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870"/>
  </bookViews>
  <sheets>
    <sheet name="احصائية الطلاق والزواج" sheetId="8" r:id="rId1"/>
    <sheet name="البيانات الوصفية " sheetId="4" r:id="rId2"/>
    <sheet name="وصف المتغيرات " sheetId="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5" i="8" l="1"/>
  <c r="E255" i="8"/>
  <c r="D255" i="8"/>
  <c r="F254" i="8"/>
  <c r="E254" i="8"/>
  <c r="D254" i="8"/>
  <c r="G254" i="8" s="1"/>
  <c r="F252" i="8"/>
  <c r="E252" i="8"/>
  <c r="D252" i="8"/>
  <c r="G252" i="8" s="1"/>
  <c r="F251" i="8"/>
  <c r="E251" i="8"/>
  <c r="D251" i="8"/>
  <c r="G251" i="8" s="1"/>
  <c r="F249" i="8"/>
  <c r="E249" i="8"/>
  <c r="D249" i="8"/>
  <c r="G249" i="8" s="1"/>
  <c r="F248" i="8"/>
  <c r="E248" i="8"/>
  <c r="D248" i="8"/>
  <c r="G248" i="8" s="1"/>
  <c r="F246" i="8"/>
  <c r="E246" i="8"/>
  <c r="E258" i="8" s="1"/>
  <c r="E297" i="8" s="1"/>
  <c r="D246" i="8"/>
  <c r="F245" i="8"/>
  <c r="E245" i="8"/>
  <c r="D245" i="8"/>
  <c r="F236" i="8"/>
  <c r="E236" i="8"/>
  <c r="D236" i="8"/>
  <c r="G236" i="8" s="1"/>
  <c r="F235" i="8"/>
  <c r="E235" i="8"/>
  <c r="D235" i="8"/>
  <c r="G235" i="8" s="1"/>
  <c r="F233" i="8"/>
  <c r="E233" i="8"/>
  <c r="D233" i="8"/>
  <c r="G233" i="8" s="1"/>
  <c r="F232" i="8"/>
  <c r="E232" i="8"/>
  <c r="D232" i="8"/>
  <c r="G232" i="8" s="1"/>
  <c r="F230" i="8"/>
  <c r="E230" i="8"/>
  <c r="D230" i="8"/>
  <c r="F229" i="8"/>
  <c r="E229" i="8"/>
  <c r="D229" i="8"/>
  <c r="F220" i="8"/>
  <c r="E220" i="8"/>
  <c r="D220" i="8"/>
  <c r="G220" i="8" s="1"/>
  <c r="F219" i="8"/>
  <c r="E219" i="8"/>
  <c r="D219" i="8"/>
  <c r="G219" i="8" s="1"/>
  <c r="F217" i="8"/>
  <c r="E217" i="8"/>
  <c r="D217" i="8"/>
  <c r="G217" i="8" s="1"/>
  <c r="F216" i="8"/>
  <c r="E216" i="8"/>
  <c r="D216" i="8"/>
  <c r="G216" i="8" s="1"/>
  <c r="F214" i="8"/>
  <c r="E214" i="8"/>
  <c r="D214" i="8"/>
  <c r="F213" i="8"/>
  <c r="E213" i="8"/>
  <c r="G213" i="8" s="1"/>
  <c r="D213" i="8"/>
  <c r="F211" i="8"/>
  <c r="E211" i="8"/>
  <c r="D211" i="8"/>
  <c r="F210" i="8"/>
  <c r="E210" i="8"/>
  <c r="D210" i="8"/>
  <c r="G210" i="8" s="1"/>
  <c r="F208" i="8"/>
  <c r="E208" i="8"/>
  <c r="D208" i="8"/>
  <c r="G208" i="8" s="1"/>
  <c r="F207" i="8"/>
  <c r="E207" i="8"/>
  <c r="D207" i="8"/>
  <c r="G207" i="8" s="1"/>
  <c r="F205" i="8"/>
  <c r="E205" i="8"/>
  <c r="D205" i="8"/>
  <c r="G205" i="8" s="1"/>
  <c r="F204" i="8"/>
  <c r="E204" i="8"/>
  <c r="D204" i="8"/>
  <c r="F202" i="8"/>
  <c r="E202" i="8"/>
  <c r="D202" i="8"/>
  <c r="F201" i="8"/>
  <c r="E201" i="8"/>
  <c r="D201" i="8"/>
  <c r="G201" i="8" s="1"/>
  <c r="F199" i="8"/>
  <c r="E199" i="8"/>
  <c r="D199" i="8"/>
  <c r="G199" i="8" s="1"/>
  <c r="F198" i="8"/>
  <c r="E198" i="8"/>
  <c r="D198" i="8"/>
  <c r="F189" i="8"/>
  <c r="E189" i="8"/>
  <c r="D189" i="8"/>
  <c r="G189" i="8" s="1"/>
  <c r="F188" i="8"/>
  <c r="E188" i="8"/>
  <c r="D188" i="8"/>
  <c r="F186" i="8"/>
  <c r="E186" i="8"/>
  <c r="D186" i="8"/>
  <c r="F185" i="8"/>
  <c r="E185" i="8"/>
  <c r="D185" i="8"/>
  <c r="G185" i="8" s="1"/>
  <c r="F183" i="8"/>
  <c r="E183" i="8"/>
  <c r="D183" i="8"/>
  <c r="G183" i="8" s="1"/>
  <c r="F182" i="8"/>
  <c r="E182" i="8"/>
  <c r="D182" i="8"/>
  <c r="G182" i="8" s="1"/>
  <c r="F180" i="8"/>
  <c r="E180" i="8"/>
  <c r="D180" i="8"/>
  <c r="F179" i="8"/>
  <c r="E179" i="8"/>
  <c r="D179" i="8"/>
  <c r="F177" i="8"/>
  <c r="E177" i="8"/>
  <c r="D177" i="8"/>
  <c r="F176" i="8"/>
  <c r="E176" i="8"/>
  <c r="D176" i="8"/>
  <c r="F167" i="8"/>
  <c r="E167" i="8"/>
  <c r="D167" i="8"/>
  <c r="F166" i="8"/>
  <c r="E166" i="8"/>
  <c r="D166" i="8"/>
  <c r="G166" i="8" s="1"/>
  <c r="F164" i="8"/>
  <c r="E164" i="8"/>
  <c r="D164" i="8"/>
  <c r="G164" i="8" s="1"/>
  <c r="F163" i="8"/>
  <c r="E163" i="8"/>
  <c r="D163" i="8"/>
  <c r="G163" i="8" s="1"/>
  <c r="F161" i="8"/>
  <c r="E161" i="8"/>
  <c r="D161" i="8"/>
  <c r="G161" i="8" s="1"/>
  <c r="F160" i="8"/>
  <c r="E160" i="8"/>
  <c r="D160" i="8"/>
  <c r="F158" i="8"/>
  <c r="E158" i="8"/>
  <c r="D158" i="8"/>
  <c r="F157" i="8"/>
  <c r="E157" i="8"/>
  <c r="D157" i="8"/>
  <c r="G157" i="8" s="1"/>
  <c r="F155" i="8"/>
  <c r="E155" i="8"/>
  <c r="D155" i="8"/>
  <c r="G155" i="8" s="1"/>
  <c r="F154" i="8"/>
  <c r="E154" i="8"/>
  <c r="D154" i="8"/>
  <c r="F152" i="8"/>
  <c r="E152" i="8"/>
  <c r="D152" i="8"/>
  <c r="G152" i="8" s="1"/>
  <c r="F151" i="8"/>
  <c r="E151" i="8"/>
  <c r="D151" i="8"/>
  <c r="F142" i="8"/>
  <c r="E142" i="8"/>
  <c r="D142" i="8"/>
  <c r="G142" i="8" s="1"/>
  <c r="F141" i="8"/>
  <c r="E141" i="8"/>
  <c r="D141" i="8"/>
  <c r="F139" i="8"/>
  <c r="E139" i="8"/>
  <c r="D139" i="8"/>
  <c r="G139" i="8" s="1"/>
  <c r="F138" i="8"/>
  <c r="E138" i="8"/>
  <c r="D138" i="8"/>
  <c r="G138" i="8" s="1"/>
  <c r="F136" i="8"/>
  <c r="E136" i="8"/>
  <c r="D136" i="8"/>
  <c r="G136" i="8" s="1"/>
  <c r="F135" i="8"/>
  <c r="E135" i="8"/>
  <c r="D135" i="8"/>
  <c r="G135" i="8" s="1"/>
  <c r="F133" i="8"/>
  <c r="E133" i="8"/>
  <c r="D133" i="8"/>
  <c r="F132" i="8"/>
  <c r="E132" i="8"/>
  <c r="D132" i="8"/>
  <c r="F130" i="8"/>
  <c r="E130" i="8"/>
  <c r="D130" i="8"/>
  <c r="G130" i="8" s="1"/>
  <c r="F129" i="8"/>
  <c r="E129" i="8"/>
  <c r="D129" i="8"/>
  <c r="G129" i="8" s="1"/>
  <c r="F127" i="8"/>
  <c r="E127" i="8"/>
  <c r="D127" i="8"/>
  <c r="F126" i="8"/>
  <c r="E126" i="8"/>
  <c r="D126" i="8"/>
  <c r="F118" i="8"/>
  <c r="E118" i="8"/>
  <c r="D118" i="8"/>
  <c r="F117" i="8"/>
  <c r="E117" i="8"/>
  <c r="D117" i="8"/>
  <c r="F115" i="8"/>
  <c r="E115" i="8"/>
  <c r="D115" i="8"/>
  <c r="F114" i="8"/>
  <c r="E114" i="8"/>
  <c r="D114" i="8"/>
  <c r="G114" i="8" s="1"/>
  <c r="F112" i="8"/>
  <c r="E112" i="8"/>
  <c r="D112" i="8"/>
  <c r="G112" i="8" s="1"/>
  <c r="F111" i="8"/>
  <c r="E111" i="8"/>
  <c r="D111" i="8"/>
  <c r="G111" i="8" s="1"/>
  <c r="F109" i="8"/>
  <c r="E109" i="8"/>
  <c r="D109" i="8"/>
  <c r="G109" i="8" s="1"/>
  <c r="F108" i="8"/>
  <c r="E108" i="8"/>
  <c r="D108" i="8"/>
  <c r="F106" i="8"/>
  <c r="E106" i="8"/>
  <c r="D106" i="8"/>
  <c r="G106" i="8" s="1"/>
  <c r="F105" i="8"/>
  <c r="E105" i="8"/>
  <c r="D105" i="8"/>
  <c r="F103" i="8"/>
  <c r="E103" i="8"/>
  <c r="D103" i="8"/>
  <c r="G103" i="8" s="1"/>
  <c r="F102" i="8"/>
  <c r="E102" i="8"/>
  <c r="D102" i="8"/>
  <c r="G102" i="8" s="1"/>
  <c r="F100" i="8"/>
  <c r="E100" i="8"/>
  <c r="D100" i="8"/>
  <c r="G100" i="8" s="1"/>
  <c r="F99" i="8"/>
  <c r="E99" i="8"/>
  <c r="D99" i="8"/>
  <c r="G99" i="8" s="1"/>
  <c r="F97" i="8"/>
  <c r="E97" i="8"/>
  <c r="D97" i="8"/>
  <c r="F96" i="8"/>
  <c r="E96" i="8"/>
  <c r="D96" i="8"/>
  <c r="F94" i="8"/>
  <c r="E94" i="8"/>
  <c r="D94" i="8"/>
  <c r="F93" i="8"/>
  <c r="E93" i="8"/>
  <c r="D93" i="8"/>
  <c r="G93" i="8" s="1"/>
  <c r="F84" i="8"/>
  <c r="E84" i="8"/>
  <c r="D84" i="8"/>
  <c r="G84" i="8" s="1"/>
  <c r="F83" i="8"/>
  <c r="E83" i="8"/>
  <c r="D83" i="8"/>
  <c r="F81" i="8"/>
  <c r="F87" i="8" s="1"/>
  <c r="F276" i="8" s="1"/>
  <c r="E81" i="8"/>
  <c r="D81" i="8"/>
  <c r="F80" i="8"/>
  <c r="E80" i="8"/>
  <c r="D80" i="8"/>
  <c r="G80" i="8" s="1"/>
  <c r="F71" i="8"/>
  <c r="E71" i="8"/>
  <c r="D71" i="8"/>
  <c r="F70" i="8"/>
  <c r="E70" i="8"/>
  <c r="D70" i="8"/>
  <c r="G70" i="8" s="1"/>
  <c r="F68" i="8"/>
  <c r="E68" i="8"/>
  <c r="D68" i="8"/>
  <c r="G68" i="8" s="1"/>
  <c r="F67" i="8"/>
  <c r="E67" i="8"/>
  <c r="D67" i="8"/>
  <c r="G67" i="8" s="1"/>
  <c r="F65" i="8"/>
  <c r="E65" i="8"/>
  <c r="D65" i="8"/>
  <c r="F64" i="8"/>
  <c r="E64" i="8"/>
  <c r="D64" i="8"/>
  <c r="F62" i="8"/>
  <c r="E62" i="8"/>
  <c r="D62" i="8"/>
  <c r="F61" i="8"/>
  <c r="E61" i="8"/>
  <c r="D61" i="8"/>
  <c r="G61" i="8" s="1"/>
  <c r="F52" i="8"/>
  <c r="E52" i="8"/>
  <c r="G52" i="8" s="1"/>
  <c r="F51" i="8"/>
  <c r="G51" i="8" s="1"/>
  <c r="F49" i="8"/>
  <c r="E49" i="8"/>
  <c r="D49" i="8"/>
  <c r="F48" i="8"/>
  <c r="E48" i="8"/>
  <c r="D48" i="8"/>
  <c r="G48" i="8" s="1"/>
  <c r="F46" i="8"/>
  <c r="E46" i="8"/>
  <c r="D46" i="8"/>
  <c r="F45" i="8"/>
  <c r="E45" i="8"/>
  <c r="D45" i="8"/>
  <c r="G45" i="8" s="1"/>
  <c r="F43" i="8"/>
  <c r="E43" i="8"/>
  <c r="D43" i="8"/>
  <c r="F42" i="8"/>
  <c r="E42" i="8"/>
  <c r="D42" i="8"/>
  <c r="F40" i="8"/>
  <c r="E40" i="8"/>
  <c r="D40" i="8"/>
  <c r="G40" i="8" s="1"/>
  <c r="F39" i="8"/>
  <c r="E39" i="8"/>
  <c r="D39" i="8"/>
  <c r="G39" i="8" s="1"/>
  <c r="F37" i="8"/>
  <c r="E37" i="8"/>
  <c r="D37" i="8"/>
  <c r="G37" i="8" s="1"/>
  <c r="F36" i="8"/>
  <c r="E36" i="8"/>
  <c r="D36" i="8"/>
  <c r="F34" i="8"/>
  <c r="E34" i="8"/>
  <c r="D34" i="8"/>
  <c r="F33" i="8"/>
  <c r="E33" i="8"/>
  <c r="D33" i="8"/>
  <c r="F31" i="8"/>
  <c r="E31" i="8"/>
  <c r="D31" i="8"/>
  <c r="G31" i="8" s="1"/>
  <c r="F30" i="8"/>
  <c r="E30" i="8"/>
  <c r="D30" i="8"/>
  <c r="F28" i="8"/>
  <c r="E28" i="8"/>
  <c r="D28" i="8"/>
  <c r="F27" i="8"/>
  <c r="E27" i="8"/>
  <c r="D27" i="8"/>
  <c r="F18" i="8"/>
  <c r="E18" i="8"/>
  <c r="D18" i="8"/>
  <c r="F17" i="8"/>
  <c r="E17" i="8"/>
  <c r="D17" i="8"/>
  <c r="G17" i="8" s="1"/>
  <c r="F15" i="8"/>
  <c r="E15" i="8"/>
  <c r="D15" i="8"/>
  <c r="F14" i="8"/>
  <c r="E14" i="8"/>
  <c r="D14" i="8"/>
  <c r="G14" i="8" s="1"/>
  <c r="F12" i="8"/>
  <c r="E12" i="8"/>
  <c r="D12" i="8"/>
  <c r="G12" i="8" s="1"/>
  <c r="F11" i="8"/>
  <c r="E11" i="8"/>
  <c r="D11" i="8"/>
  <c r="G11" i="8" s="1"/>
  <c r="F9" i="8"/>
  <c r="E9" i="8"/>
  <c r="D9" i="8"/>
  <c r="F8" i="8"/>
  <c r="E8" i="8"/>
  <c r="D8" i="8"/>
  <c r="F6" i="8"/>
  <c r="E6" i="8"/>
  <c r="D6" i="8"/>
  <c r="F5" i="8"/>
  <c r="E5" i="8"/>
  <c r="D5" i="8"/>
  <c r="G5" i="8" s="1"/>
  <c r="E239" i="8" l="1"/>
  <c r="E294" i="8" s="1"/>
  <c r="F192" i="8"/>
  <c r="F288" i="8" s="1"/>
  <c r="G27" i="8"/>
  <c r="E86" i="8"/>
  <c r="E275" i="8" s="1"/>
  <c r="F86" i="8"/>
  <c r="F275" i="8" s="1"/>
  <c r="F239" i="8"/>
  <c r="F294" i="8" s="1"/>
  <c r="G33" i="8"/>
  <c r="G115" i="8"/>
  <c r="G158" i="8"/>
  <c r="G202" i="8"/>
  <c r="G229" i="8"/>
  <c r="G6" i="8"/>
  <c r="G96" i="8"/>
  <c r="G132" i="8"/>
  <c r="G176" i="8"/>
  <c r="D169" i="8"/>
  <c r="D284" i="8" s="1"/>
  <c r="G284" i="8" s="1"/>
  <c r="F169" i="8"/>
  <c r="F284" i="8" s="1"/>
  <c r="F20" i="8"/>
  <c r="F266" i="8" s="1"/>
  <c r="G43" i="8"/>
  <c r="G71" i="8"/>
  <c r="E121" i="8"/>
  <c r="E279" i="8" s="1"/>
  <c r="G105" i="8"/>
  <c r="G141" i="8"/>
  <c r="G167" i="8"/>
  <c r="G211" i="8"/>
  <c r="D239" i="8"/>
  <c r="F258" i="8"/>
  <c r="F297" i="8" s="1"/>
  <c r="G179" i="8"/>
  <c r="D192" i="8"/>
  <c r="D222" i="8"/>
  <c r="D290" i="8" s="1"/>
  <c r="E145" i="8"/>
  <c r="E282" i="8" s="1"/>
  <c r="E222" i="8"/>
  <c r="E290" i="8" s="1"/>
  <c r="F222" i="8"/>
  <c r="F290" i="8" s="1"/>
  <c r="G15" i="8"/>
  <c r="F74" i="8"/>
  <c r="F273" i="8" s="1"/>
  <c r="G8" i="8"/>
  <c r="G18" i="8"/>
  <c r="G34" i="8"/>
  <c r="G117" i="8"/>
  <c r="G186" i="8"/>
  <c r="F238" i="8"/>
  <c r="F293" i="8" s="1"/>
  <c r="E257" i="8"/>
  <c r="E296" i="8" s="1"/>
  <c r="G255" i="8"/>
  <c r="E20" i="8"/>
  <c r="E266" i="8" s="1"/>
  <c r="F121" i="8"/>
  <c r="F279" i="8" s="1"/>
  <c r="E74" i="8"/>
  <c r="E273" i="8" s="1"/>
  <c r="D257" i="8"/>
  <c r="G36" i="8"/>
  <c r="E73" i="8"/>
  <c r="E272" i="8" s="1"/>
  <c r="G97" i="8"/>
  <c r="G133" i="8"/>
  <c r="G160" i="8"/>
  <c r="G204" i="8"/>
  <c r="G230" i="8"/>
  <c r="F257" i="8"/>
  <c r="F296" i="8" s="1"/>
  <c r="G49" i="8"/>
  <c r="E169" i="8"/>
  <c r="E284" i="8" s="1"/>
  <c r="F145" i="8"/>
  <c r="F282" i="8" s="1"/>
  <c r="G42" i="8"/>
  <c r="G46" i="8"/>
  <c r="F73" i="8"/>
  <c r="F272" i="8" s="1"/>
  <c r="D87" i="8"/>
  <c r="D276" i="8" s="1"/>
  <c r="G108" i="8"/>
  <c r="G151" i="8"/>
  <c r="G177" i="8"/>
  <c r="G246" i="8"/>
  <c r="G65" i="8"/>
  <c r="E87" i="8"/>
  <c r="E276" i="8" s="1"/>
  <c r="G118" i="8"/>
  <c r="G188" i="8"/>
  <c r="G214" i="8"/>
  <c r="D258" i="8"/>
  <c r="D297" i="8" s="1"/>
  <c r="G297" i="8" s="1"/>
  <c r="G258" i="8"/>
  <c r="D54" i="8"/>
  <c r="D21" i="8"/>
  <c r="G9" i="8"/>
  <c r="D74" i="8"/>
  <c r="G81" i="8"/>
  <c r="D121" i="8"/>
  <c r="G94" i="8"/>
  <c r="G169" i="8"/>
  <c r="E269" i="8"/>
  <c r="E54" i="8"/>
  <c r="G198" i="8"/>
  <c r="G83" i="8"/>
  <c r="D86" i="8"/>
  <c r="F223" i="8"/>
  <c r="F291" i="8" s="1"/>
  <c r="D144" i="8"/>
  <c r="D120" i="8"/>
  <c r="F144" i="8"/>
  <c r="F281" i="8" s="1"/>
  <c r="D170" i="8"/>
  <c r="E192" i="8"/>
  <c r="E288" i="8" s="1"/>
  <c r="F54" i="8"/>
  <c r="F269" i="8"/>
  <c r="D270" i="8"/>
  <c r="D55" i="8"/>
  <c r="G28" i="8"/>
  <c r="E55" i="8"/>
  <c r="E270" i="8"/>
  <c r="E223" i="8"/>
  <c r="E291" i="8" s="1"/>
  <c r="E21" i="8"/>
  <c r="E267" i="8" s="1"/>
  <c r="F21" i="8"/>
  <c r="F267" i="8" s="1"/>
  <c r="F191" i="8"/>
  <c r="F287" i="8" s="1"/>
  <c r="E120" i="8"/>
  <c r="E278" i="8" s="1"/>
  <c r="G126" i="8"/>
  <c r="E170" i="8"/>
  <c r="E285" i="8" s="1"/>
  <c r="E238" i="8"/>
  <c r="E293" i="8" s="1"/>
  <c r="G62" i="8"/>
  <c r="D73" i="8"/>
  <c r="G64" i="8"/>
  <c r="F270" i="8"/>
  <c r="E191" i="8"/>
  <c r="E287" i="8" s="1"/>
  <c r="E144" i="8"/>
  <c r="E281" i="8" s="1"/>
  <c r="F120" i="8"/>
  <c r="F278" i="8" s="1"/>
  <c r="G127" i="8"/>
  <c r="D145" i="8"/>
  <c r="F170" i="8"/>
  <c r="F285" i="8" s="1"/>
  <c r="G180" i="8"/>
  <c r="D20" i="8"/>
  <c r="D191" i="8"/>
  <c r="G154" i="8"/>
  <c r="D223" i="8"/>
  <c r="G30" i="8"/>
  <c r="D269" i="8"/>
  <c r="F55" i="8"/>
  <c r="D238" i="8"/>
  <c r="G245" i="8"/>
  <c r="G290" i="8" l="1"/>
  <c r="G192" i="8"/>
  <c r="G257" i="8"/>
  <c r="G239" i="8"/>
  <c r="G276" i="8"/>
  <c r="D288" i="8"/>
  <c r="G288" i="8" s="1"/>
  <c r="G222" i="8"/>
  <c r="F300" i="8"/>
  <c r="F299" i="8"/>
  <c r="D294" i="8"/>
  <c r="G294" i="8" s="1"/>
  <c r="E300" i="8"/>
  <c r="G87" i="8"/>
  <c r="D296" i="8"/>
  <c r="G296" i="8" s="1"/>
  <c r="E299" i="8"/>
  <c r="G20" i="8"/>
  <c r="D266" i="8"/>
  <c r="G145" i="8"/>
  <c r="D282" i="8"/>
  <c r="G282" i="8" s="1"/>
  <c r="G270" i="8"/>
  <c r="G238" i="8"/>
  <c r="D293" i="8"/>
  <c r="G293" i="8" s="1"/>
  <c r="D273" i="8"/>
  <c r="G273" i="8" s="1"/>
  <c r="G74" i="8"/>
  <c r="G170" i="8"/>
  <c r="D285" i="8"/>
  <c r="G285" i="8" s="1"/>
  <c r="G191" i="8"/>
  <c r="D287" i="8"/>
  <c r="G287" i="8" s="1"/>
  <c r="G86" i="8"/>
  <c r="D275" i="8"/>
  <c r="G275" i="8" s="1"/>
  <c r="G121" i="8"/>
  <c r="D279" i="8"/>
  <c r="G279" i="8" s="1"/>
  <c r="G73" i="8"/>
  <c r="D272" i="8"/>
  <c r="G272" i="8" s="1"/>
  <c r="G269" i="8"/>
  <c r="D281" i="8"/>
  <c r="G281" i="8" s="1"/>
  <c r="G144" i="8"/>
  <c r="G55" i="8"/>
  <c r="G21" i="8"/>
  <c r="D267" i="8"/>
  <c r="D278" i="8"/>
  <c r="G278" i="8" s="1"/>
  <c r="G120" i="8"/>
  <c r="D291" i="8"/>
  <c r="G291" i="8" s="1"/>
  <c r="G223" i="8"/>
  <c r="G54" i="8"/>
  <c r="G266" i="8" l="1"/>
  <c r="D299" i="8"/>
  <c r="G299" i="8" s="1"/>
  <c r="D300" i="8"/>
  <c r="G300" i="8" s="1"/>
  <c r="G267" i="8"/>
</calcChain>
</file>

<file path=xl/sharedStrings.xml><?xml version="1.0" encoding="utf-8"?>
<sst xmlns="http://schemas.openxmlformats.org/spreadsheetml/2006/main" count="372" uniqueCount="121">
  <si>
    <t>الإجمالي</t>
  </si>
  <si>
    <t xml:space="preserve">البيانات العامة </t>
  </si>
  <si>
    <t xml:space="preserve">عنوان حزمة البيانات </t>
  </si>
  <si>
    <t xml:space="preserve">الوصف التفصيلي </t>
  </si>
  <si>
    <t>الجنسية (عماني+عمانية،عماني+خليجية،خليجي+عمانية،عماني+وافدة،وافد+عمانية،وافد+وافد)</t>
  </si>
  <si>
    <t xml:space="preserve">الفترة الزمنية المغطاة </t>
  </si>
  <si>
    <t xml:space="preserve">فترات التحديث </t>
  </si>
  <si>
    <t>سنويا</t>
  </si>
  <si>
    <t xml:space="preserve">صيغة الملف </t>
  </si>
  <si>
    <t>Excel</t>
  </si>
  <si>
    <t xml:space="preserve">الرخصة </t>
  </si>
  <si>
    <t xml:space="preserve">الرخصة الحكومية المفتوحة - عمان </t>
  </si>
  <si>
    <t xml:space="preserve">اسم الجهة المختصة </t>
  </si>
  <si>
    <t xml:space="preserve">قسم الإحصاء والبيانات والمعلومات </t>
  </si>
  <si>
    <t xml:space="preserve">البيانات الوصفية </t>
  </si>
  <si>
    <t xml:space="preserve">سنة </t>
  </si>
  <si>
    <t>الصيغة عدد</t>
  </si>
  <si>
    <t>وثائق الزواج وشهادات الطلاق</t>
  </si>
  <si>
    <t xml:space="preserve">اسم المتغير </t>
  </si>
  <si>
    <t xml:space="preserve">وصف المتغير </t>
  </si>
  <si>
    <t xml:space="preserve">نوع البيانات </t>
  </si>
  <si>
    <t xml:space="preserve">المستوى الإلزامي </t>
  </si>
  <si>
    <t>الأسم</t>
  </si>
  <si>
    <t xml:space="preserve">اسم دائرة كتاب العدل </t>
  </si>
  <si>
    <t>نص</t>
  </si>
  <si>
    <t>إلزامي</t>
  </si>
  <si>
    <t xml:space="preserve">الحالة </t>
  </si>
  <si>
    <t xml:space="preserve">إجمالي وثائق الزواج وشهادات الطلاق </t>
  </si>
  <si>
    <t>عدد</t>
  </si>
  <si>
    <t>وثائق الزواج و شهادات الطلاق الصادرة من دوائر الكتاب بالعدل في عام 2025</t>
  </si>
  <si>
    <t>من شهر يناير حتى نهاية شهر ديسمبر 2025</t>
  </si>
  <si>
    <t>إجمالي وثائق الزواج وشهادات الطلاق في دوائر الكتاب بالعدل بمحافظات السلطنة 2025</t>
  </si>
  <si>
    <t>محافظة مسقط</t>
  </si>
  <si>
    <t>الدائرة</t>
  </si>
  <si>
    <t>الحالة</t>
  </si>
  <si>
    <t>عماني
+
عمانية</t>
  </si>
  <si>
    <t>عماني
+
وافدة</t>
  </si>
  <si>
    <t>وافد
+
وافدة</t>
  </si>
  <si>
    <t>مسقط</t>
  </si>
  <si>
    <t>زواج</t>
  </si>
  <si>
    <t>طلاق</t>
  </si>
  <si>
    <t>العامرات</t>
  </si>
  <si>
    <t>بوشر</t>
  </si>
  <si>
    <t>السيب</t>
  </si>
  <si>
    <t>قريات</t>
  </si>
  <si>
    <t>محافظة ظفار</t>
  </si>
  <si>
    <t>صلالة</t>
  </si>
  <si>
    <t>طاقة</t>
  </si>
  <si>
    <t>مرباط</t>
  </si>
  <si>
    <t>رخيوت</t>
  </si>
  <si>
    <t>ثمريت</t>
  </si>
  <si>
    <t>ضلكوت</t>
  </si>
  <si>
    <t>المزيونة</t>
  </si>
  <si>
    <t>شليم وجزر
الحلانيات</t>
  </si>
  <si>
    <t>سدح</t>
  </si>
  <si>
    <t>محافظة مسندم</t>
  </si>
  <si>
    <t>خصب</t>
  </si>
  <si>
    <t>دبا</t>
  </si>
  <si>
    <t>بخا</t>
  </si>
  <si>
    <t>مدحا</t>
  </si>
  <si>
    <t>محافظة الريمي</t>
  </si>
  <si>
    <t>البريمي</t>
  </si>
  <si>
    <t>محضة</t>
  </si>
  <si>
    <t>محافظة الداخلية</t>
  </si>
  <si>
    <t>نزوى</t>
  </si>
  <si>
    <t>بهلاء</t>
  </si>
  <si>
    <t>منح</t>
  </si>
  <si>
    <t>الحمراء</t>
  </si>
  <si>
    <t>ادم</t>
  </si>
  <si>
    <t>ازكي</t>
  </si>
  <si>
    <t>سمائل</t>
  </si>
  <si>
    <t>بدبد</t>
  </si>
  <si>
    <t>الجبل الأخضر</t>
  </si>
  <si>
    <t>محافظة شمال الباطنة</t>
  </si>
  <si>
    <t>صحار</t>
  </si>
  <si>
    <t>شناص</t>
  </si>
  <si>
    <t>لوى</t>
  </si>
  <si>
    <t>صحم</t>
  </si>
  <si>
    <t>الخابورة</t>
  </si>
  <si>
    <t>السويق</t>
  </si>
  <si>
    <t>محافظة جنوب الباطنة</t>
  </si>
  <si>
    <t>الرستاق</t>
  </si>
  <si>
    <t>العوابي</t>
  </si>
  <si>
    <t>نخل</t>
  </si>
  <si>
    <t>وادي المعاول</t>
  </si>
  <si>
    <t>بركاء</t>
  </si>
  <si>
    <t>المصنعة</t>
  </si>
  <si>
    <t>محافظة جنوب الشرقية</t>
  </si>
  <si>
    <t>صور</t>
  </si>
  <si>
    <t>الكامل والوافي</t>
  </si>
  <si>
    <t>جعلان بني
بوحسن</t>
  </si>
  <si>
    <t>جعلان بني
بوعلي</t>
  </si>
  <si>
    <t>مصيرة</t>
  </si>
  <si>
    <t>محافظة شمال الشرقية</t>
  </si>
  <si>
    <t>إبراء</t>
  </si>
  <si>
    <t>المضيبي</t>
  </si>
  <si>
    <t>بدية</t>
  </si>
  <si>
    <t>القابل</t>
  </si>
  <si>
    <t>وادي بني
خالد</t>
  </si>
  <si>
    <t>دماء والطائيين</t>
  </si>
  <si>
    <t>سناو</t>
  </si>
  <si>
    <t>سمد الشأن</t>
  </si>
  <si>
    <t>محافظة الظاهرة</t>
  </si>
  <si>
    <t>عبري</t>
  </si>
  <si>
    <t>ينقل</t>
  </si>
  <si>
    <t>ضنك</t>
  </si>
  <si>
    <t>محافظة الوسطى</t>
  </si>
  <si>
    <t>هيما</t>
  </si>
  <si>
    <t>محوت</t>
  </si>
  <si>
    <t>الدقم</t>
  </si>
  <si>
    <t>الجازر</t>
  </si>
  <si>
    <t>إجمالي المحافظات</t>
  </si>
  <si>
    <t>ظفار</t>
  </si>
  <si>
    <t>مسندم</t>
  </si>
  <si>
    <t>الداخلية</t>
  </si>
  <si>
    <t>شمال الباطنة</t>
  </si>
  <si>
    <t>جنوب الباطنة</t>
  </si>
  <si>
    <t>جنوب الشرقية</t>
  </si>
  <si>
    <t>شمال الشرقية</t>
  </si>
  <si>
    <t>الظاهرة</t>
  </si>
  <si>
    <t>الوسطى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</si>
</sst>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D5E6FF"/>
        <bgColor indexed="64"/>
      </patternFill>
    </fill>
    <fill>
      <patternFill patternType="solid">
        <fgColor rgb="FFD5B6FF"/>
        <bgColor indexed="64"/>
      </patternFill>
    </fill>
    <fill>
      <patternFill patternType="solid">
        <fgColor rgb="FFD5D1FF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5"/>
      </left>
      <right/>
      <top style="thin">
        <color theme="5"/>
      </top>
      <bottom style="thin">
        <color theme="1" tint="0.499984740745262"/>
      </bottom>
      <diagonal/>
    </border>
    <border>
      <left/>
      <right/>
      <top style="thin">
        <color theme="5"/>
      </top>
      <bottom style="thin">
        <color theme="1" tint="0.499984740745262"/>
      </bottom>
      <diagonal/>
    </border>
    <border>
      <left/>
      <right style="thin">
        <color theme="5"/>
      </right>
      <top style="thin">
        <color theme="5"/>
      </top>
      <bottom style="thin">
        <color theme="1" tint="0.499984740745262"/>
      </bottom>
      <diagonal/>
    </border>
    <border>
      <left style="thin">
        <color theme="5"/>
      </left>
      <right style="thin">
        <color theme="1" tint="0.499984740745262"/>
      </right>
      <top style="thin">
        <color theme="1" tint="0.499984740745262"/>
      </top>
      <bottom style="thin">
        <color theme="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5"/>
      </bottom>
      <diagonal/>
    </border>
    <border>
      <left style="thin">
        <color theme="1" tint="0.499984740745262"/>
      </left>
      <right style="thin">
        <color theme="5"/>
      </right>
      <top style="thin">
        <color theme="1" tint="0.499984740745262"/>
      </top>
      <bottom style="thin">
        <color theme="5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0" xfId="0" applyFill="1"/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75;&#1604;&#1571;&#1605;&#1610;&#1606;%20&#1575;&#1604;&#1593;&#1575;&#1605;/&#1575;&#1604;&#1573;&#1583;&#1575;&#1585;&#1577;%20&#1575;&#1604;&#1593;&#1575;&#1605;&#1577;%20&#1604;&#1604;&#1578;&#1582;&#1591;&#1610;&#1591;/&#1583;&#1575;&#1574;&#1585;&#1577;%20&#1575;&#1604;&#1583;&#1585;&#1575;&#1587;&#1575;&#1578;%20&#1608;&#1575;&#1604;&#1573;&#1581;&#1589;&#1575;&#1569;/&#1575;&#1604;&#1605;&#1604;&#1601;%20&#1575;&#1604;&#1605;&#1588;&#1578;&#1585;&#1603;%20&#1604;&#1605;&#1608;&#1592;&#1601;&#1610;%20&#1583;&#1575;&#1574;&#1585;&#1577;%20&#1575;&#1604;&#1583;&#1585;&#1575;&#1587;&#1575;&#1578;%20&#1608;&#1575;&#1604;&#1575;&#1581;&#1589;&#1575;&#1569;/&#1575;&#1581;&#1589;&#1575;&#1574;&#1610;&#1575;&#1578;%20&#1575;&#1604;&#1603;&#1575;&#1578;&#1576;%20&#1576;&#1575;&#1604;&#1593;&#1583;&#1604;/&#1575;&#1604;&#1603;&#1575;&#1578;&#1576;%20&#1576;&#1575;&#1604;&#1593;&#1583;&#1604;%202025/&#1575;&#1604;&#1586;&#1608;&#1575;&#1580;%20&#1608;&#1575;&#1604;&#1591;&#1604;&#1575;&#16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يناير"/>
      <sheetName val="فبراير"/>
      <sheetName val="مارس"/>
      <sheetName val="ابريل"/>
      <sheetName val="مايو"/>
      <sheetName val="يونيو"/>
      <sheetName val="يوليو"/>
      <sheetName val="اغسطس"/>
      <sheetName val="سبتمبر"/>
      <sheetName val="اكتوبر"/>
      <sheetName val="نوفمبر"/>
      <sheetName val="ديسمبر"/>
      <sheetName val="النصف السنوي"/>
      <sheetName val="total"/>
    </sheetNames>
    <sheetDataSet>
      <sheetData sheetId="0">
        <row r="5">
          <cell r="D5">
            <v>21</v>
          </cell>
          <cell r="E5">
            <v>8</v>
          </cell>
          <cell r="F5">
            <v>1</v>
          </cell>
        </row>
        <row r="6">
          <cell r="D6">
            <v>16</v>
          </cell>
          <cell r="E6"/>
          <cell r="F6"/>
        </row>
        <row r="8">
          <cell r="D8">
            <v>50</v>
          </cell>
          <cell r="E8">
            <v>17</v>
          </cell>
          <cell r="F8">
            <v>1</v>
          </cell>
        </row>
        <row r="9">
          <cell r="D9">
            <v>13</v>
          </cell>
          <cell r="E9"/>
          <cell r="F9"/>
        </row>
        <row r="11">
          <cell r="D11">
            <v>8</v>
          </cell>
          <cell r="E11">
            <v>72</v>
          </cell>
          <cell r="F11">
            <v>9</v>
          </cell>
        </row>
        <row r="12">
          <cell r="D12">
            <v>9</v>
          </cell>
          <cell r="E12"/>
          <cell r="F12"/>
        </row>
        <row r="14">
          <cell r="D14">
            <v>136</v>
          </cell>
          <cell r="E14">
            <v>75</v>
          </cell>
          <cell r="F14">
            <v>12</v>
          </cell>
        </row>
        <row r="15">
          <cell r="D15">
            <v>55</v>
          </cell>
          <cell r="E15"/>
          <cell r="F15"/>
        </row>
        <row r="17">
          <cell r="D17">
            <v>29</v>
          </cell>
          <cell r="E17"/>
          <cell r="F17"/>
        </row>
        <row r="18">
          <cell r="D18">
            <v>5</v>
          </cell>
          <cell r="E18"/>
          <cell r="F18"/>
        </row>
        <row r="27">
          <cell r="D27">
            <v>83</v>
          </cell>
          <cell r="E27">
            <v>18</v>
          </cell>
          <cell r="F27"/>
        </row>
        <row r="28">
          <cell r="D28">
            <v>53</v>
          </cell>
          <cell r="E28"/>
          <cell r="F28"/>
        </row>
        <row r="30">
          <cell r="D30">
            <v>10</v>
          </cell>
          <cell r="E30">
            <v>2</v>
          </cell>
          <cell r="F30"/>
        </row>
        <row r="31">
          <cell r="D31"/>
          <cell r="E31"/>
          <cell r="F31"/>
        </row>
        <row r="33">
          <cell r="D33">
            <v>6</v>
          </cell>
          <cell r="E33">
            <v>1</v>
          </cell>
          <cell r="F33"/>
        </row>
        <row r="34">
          <cell r="D34">
            <v>4</v>
          </cell>
          <cell r="E34"/>
          <cell r="F34"/>
        </row>
        <row r="36">
          <cell r="D36"/>
          <cell r="E36"/>
          <cell r="F36"/>
        </row>
        <row r="37">
          <cell r="D37">
            <v>2</v>
          </cell>
          <cell r="E37"/>
          <cell r="F37"/>
        </row>
        <row r="39">
          <cell r="D39">
            <v>3</v>
          </cell>
          <cell r="E39">
            <v>3</v>
          </cell>
          <cell r="F39"/>
        </row>
        <row r="40">
          <cell r="D40">
            <v>1</v>
          </cell>
          <cell r="E40"/>
          <cell r="F40"/>
        </row>
        <row r="42">
          <cell r="D42">
            <v>0</v>
          </cell>
          <cell r="E42"/>
          <cell r="F42"/>
        </row>
        <row r="43">
          <cell r="D43">
            <v>0</v>
          </cell>
          <cell r="E43"/>
          <cell r="F43"/>
        </row>
        <row r="45">
          <cell r="D45">
            <v>3</v>
          </cell>
          <cell r="E45">
            <v>4</v>
          </cell>
          <cell r="F45"/>
        </row>
        <row r="46">
          <cell r="D46">
            <v>1</v>
          </cell>
          <cell r="E46"/>
          <cell r="F46"/>
        </row>
        <row r="48">
          <cell r="D48">
            <v>5</v>
          </cell>
          <cell r="E48"/>
          <cell r="F48"/>
        </row>
        <row r="49">
          <cell r="D49">
            <v>2</v>
          </cell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5</v>
          </cell>
          <cell r="E61"/>
          <cell r="F61"/>
        </row>
        <row r="62">
          <cell r="D62">
            <v>2</v>
          </cell>
          <cell r="E62"/>
          <cell r="F62"/>
        </row>
        <row r="64">
          <cell r="D64">
            <v>1</v>
          </cell>
          <cell r="E64">
            <v>2</v>
          </cell>
          <cell r="F64"/>
        </row>
        <row r="65">
          <cell r="D65"/>
          <cell r="E65"/>
          <cell r="F65"/>
        </row>
        <row r="67">
          <cell r="D67">
            <v>1</v>
          </cell>
          <cell r="E67"/>
          <cell r="F67"/>
        </row>
        <row r="68">
          <cell r="D68">
            <v>1</v>
          </cell>
          <cell r="E68"/>
          <cell r="F68"/>
        </row>
        <row r="70">
          <cell r="D70">
            <v>4</v>
          </cell>
          <cell r="E70">
            <v>1</v>
          </cell>
          <cell r="F70"/>
        </row>
        <row r="71">
          <cell r="D71"/>
          <cell r="E71"/>
          <cell r="F71"/>
        </row>
        <row r="80">
          <cell r="D80">
            <v>23</v>
          </cell>
          <cell r="E80">
            <v>13</v>
          </cell>
          <cell r="F80">
            <v>1</v>
          </cell>
        </row>
        <row r="81">
          <cell r="D81">
            <v>15</v>
          </cell>
          <cell r="E81"/>
          <cell r="F81"/>
        </row>
        <row r="83">
          <cell r="D83">
            <v>1</v>
          </cell>
          <cell r="E83">
            <v>1</v>
          </cell>
          <cell r="F83"/>
        </row>
        <row r="84">
          <cell r="D84">
            <v>1</v>
          </cell>
          <cell r="E84"/>
          <cell r="F84"/>
        </row>
        <row r="93">
          <cell r="D93">
            <v>39</v>
          </cell>
          <cell r="E93">
            <v>6</v>
          </cell>
          <cell r="F93"/>
        </row>
        <row r="94">
          <cell r="D94">
            <v>6</v>
          </cell>
          <cell r="E94"/>
          <cell r="F94"/>
        </row>
        <row r="96">
          <cell r="D96">
            <v>34</v>
          </cell>
          <cell r="E96">
            <v>1</v>
          </cell>
          <cell r="F96"/>
        </row>
        <row r="97">
          <cell r="D97">
            <v>6</v>
          </cell>
          <cell r="E97"/>
          <cell r="F97"/>
        </row>
        <row r="99">
          <cell r="D99">
            <v>12</v>
          </cell>
          <cell r="E99">
            <v>1</v>
          </cell>
          <cell r="F99"/>
        </row>
        <row r="100">
          <cell r="D100">
            <v>1</v>
          </cell>
          <cell r="E100"/>
          <cell r="F100"/>
        </row>
        <row r="102">
          <cell r="D102">
            <v>8</v>
          </cell>
          <cell r="E102"/>
          <cell r="F102"/>
        </row>
        <row r="103">
          <cell r="D103">
            <v>2</v>
          </cell>
          <cell r="E103"/>
          <cell r="F103"/>
        </row>
        <row r="105">
          <cell r="D105">
            <v>13</v>
          </cell>
          <cell r="E105"/>
          <cell r="F105"/>
        </row>
        <row r="106">
          <cell r="D106">
            <v>3</v>
          </cell>
          <cell r="E106"/>
          <cell r="F106"/>
        </row>
        <row r="108">
          <cell r="D108">
            <v>31</v>
          </cell>
          <cell r="E108"/>
          <cell r="F108">
            <v>1</v>
          </cell>
        </row>
        <row r="109">
          <cell r="D109">
            <v>5</v>
          </cell>
          <cell r="E109"/>
          <cell r="F109"/>
        </row>
        <row r="111">
          <cell r="D111">
            <v>24</v>
          </cell>
          <cell r="E111">
            <v>3</v>
          </cell>
          <cell r="F111"/>
        </row>
        <row r="112">
          <cell r="D112">
            <v>7</v>
          </cell>
          <cell r="E112"/>
          <cell r="F112"/>
        </row>
        <row r="114">
          <cell r="D114">
            <v>19</v>
          </cell>
          <cell r="E114"/>
          <cell r="F114"/>
        </row>
        <row r="115">
          <cell r="D115">
            <v>4</v>
          </cell>
          <cell r="E115"/>
          <cell r="F115"/>
        </row>
        <row r="117">
          <cell r="D117">
            <v>4</v>
          </cell>
          <cell r="E117"/>
          <cell r="F117"/>
        </row>
        <row r="118">
          <cell r="D118"/>
          <cell r="E118"/>
          <cell r="F118"/>
        </row>
        <row r="126">
          <cell r="D126">
            <v>50</v>
          </cell>
          <cell r="E126">
            <v>14</v>
          </cell>
          <cell r="F126">
            <v>1</v>
          </cell>
        </row>
        <row r="127">
          <cell r="D127">
            <v>16</v>
          </cell>
          <cell r="E127"/>
          <cell r="F127"/>
        </row>
        <row r="129">
          <cell r="D129">
            <v>28</v>
          </cell>
          <cell r="E129">
            <v>6</v>
          </cell>
          <cell r="F129"/>
        </row>
        <row r="130">
          <cell r="D130">
            <v>7</v>
          </cell>
          <cell r="E130"/>
          <cell r="F130"/>
        </row>
        <row r="132">
          <cell r="D132">
            <v>24</v>
          </cell>
          <cell r="E132">
            <v>9</v>
          </cell>
          <cell r="F132">
            <v>1</v>
          </cell>
        </row>
        <row r="133">
          <cell r="D133">
            <v>14</v>
          </cell>
          <cell r="E133"/>
          <cell r="F133"/>
        </row>
        <row r="135">
          <cell r="D135">
            <v>52</v>
          </cell>
          <cell r="E135">
            <v>11</v>
          </cell>
          <cell r="F135"/>
        </row>
        <row r="136">
          <cell r="D136">
            <v>17</v>
          </cell>
          <cell r="E136"/>
          <cell r="F136"/>
        </row>
        <row r="138">
          <cell r="D138">
            <v>39</v>
          </cell>
          <cell r="E138">
            <v>3</v>
          </cell>
          <cell r="F138"/>
        </row>
        <row r="139">
          <cell r="D139">
            <v>7</v>
          </cell>
          <cell r="E139"/>
          <cell r="F139"/>
        </row>
        <row r="141">
          <cell r="D141">
            <v>56</v>
          </cell>
          <cell r="E141">
            <v>17</v>
          </cell>
          <cell r="F141"/>
        </row>
        <row r="142">
          <cell r="D142">
            <v>7</v>
          </cell>
          <cell r="E142"/>
          <cell r="F142"/>
        </row>
        <row r="151">
          <cell r="D151">
            <v>53</v>
          </cell>
          <cell r="E151">
            <v>4</v>
          </cell>
          <cell r="F151"/>
        </row>
        <row r="152">
          <cell r="D152">
            <v>11</v>
          </cell>
          <cell r="E152"/>
          <cell r="F152"/>
        </row>
        <row r="154">
          <cell r="D154">
            <v>5</v>
          </cell>
          <cell r="E154"/>
          <cell r="F154"/>
        </row>
        <row r="155">
          <cell r="D155"/>
          <cell r="E155"/>
          <cell r="F155"/>
        </row>
        <row r="157">
          <cell r="D157">
            <v>13</v>
          </cell>
          <cell r="E157"/>
          <cell r="F157"/>
        </row>
        <row r="158">
          <cell r="D158">
            <v>1</v>
          </cell>
          <cell r="E158"/>
          <cell r="F158"/>
        </row>
        <row r="160">
          <cell r="D160">
            <v>12</v>
          </cell>
          <cell r="E160"/>
          <cell r="F160"/>
        </row>
        <row r="161">
          <cell r="D161">
            <v>1</v>
          </cell>
          <cell r="E161"/>
          <cell r="F161"/>
        </row>
        <row r="163">
          <cell r="D163">
            <v>65</v>
          </cell>
          <cell r="E163">
            <v>17</v>
          </cell>
          <cell r="F163"/>
        </row>
        <row r="164">
          <cell r="D164">
            <v>7</v>
          </cell>
          <cell r="E164"/>
          <cell r="F164"/>
        </row>
        <row r="166">
          <cell r="D166">
            <v>47</v>
          </cell>
          <cell r="E166">
            <v>8</v>
          </cell>
          <cell r="F166"/>
        </row>
        <row r="167">
          <cell r="D167">
            <v>10</v>
          </cell>
          <cell r="E167"/>
          <cell r="F167"/>
        </row>
        <row r="176">
          <cell r="D176">
            <v>33</v>
          </cell>
          <cell r="E176">
            <v>12</v>
          </cell>
          <cell r="F176"/>
        </row>
        <row r="177">
          <cell r="D177">
            <v>11</v>
          </cell>
          <cell r="E177"/>
          <cell r="F177"/>
        </row>
        <row r="179">
          <cell r="D179">
            <v>19</v>
          </cell>
          <cell r="E179">
            <v>3</v>
          </cell>
          <cell r="F179"/>
        </row>
        <row r="180">
          <cell r="D180">
            <v>1</v>
          </cell>
          <cell r="E180"/>
          <cell r="F180"/>
        </row>
        <row r="182">
          <cell r="D182">
            <v>21</v>
          </cell>
          <cell r="E182"/>
          <cell r="F182"/>
        </row>
        <row r="183">
          <cell r="D183">
            <v>5</v>
          </cell>
          <cell r="E183"/>
          <cell r="F183"/>
        </row>
        <row r="185">
          <cell r="D185">
            <v>68</v>
          </cell>
          <cell r="E185">
            <v>2</v>
          </cell>
          <cell r="F185"/>
        </row>
        <row r="186">
          <cell r="D186">
            <v>10</v>
          </cell>
          <cell r="E186"/>
          <cell r="F186"/>
        </row>
        <row r="188">
          <cell r="D188">
            <v>4</v>
          </cell>
          <cell r="E188"/>
          <cell r="F188"/>
        </row>
        <row r="189">
          <cell r="D189">
            <v>2</v>
          </cell>
          <cell r="E189"/>
          <cell r="F189"/>
        </row>
        <row r="198">
          <cell r="D198">
            <v>16</v>
          </cell>
          <cell r="E198">
            <v>6</v>
          </cell>
          <cell r="F198"/>
        </row>
        <row r="199">
          <cell r="D199">
            <v>1</v>
          </cell>
          <cell r="E199"/>
          <cell r="F199"/>
        </row>
        <row r="201">
          <cell r="D201">
            <v>15</v>
          </cell>
          <cell r="E201">
            <v>2</v>
          </cell>
          <cell r="F201"/>
        </row>
        <row r="202">
          <cell r="D202">
            <v>3</v>
          </cell>
          <cell r="E202"/>
          <cell r="F202"/>
        </row>
        <row r="204">
          <cell r="D204">
            <v>16</v>
          </cell>
          <cell r="E204">
            <v>2</v>
          </cell>
          <cell r="F204"/>
        </row>
        <row r="205">
          <cell r="D205">
            <v>4</v>
          </cell>
          <cell r="E205"/>
          <cell r="F205"/>
        </row>
        <row r="207">
          <cell r="D207">
            <v>7</v>
          </cell>
          <cell r="E207"/>
          <cell r="F207"/>
        </row>
        <row r="208">
          <cell r="D208">
            <v>1</v>
          </cell>
          <cell r="E208"/>
          <cell r="F208"/>
        </row>
        <row r="210">
          <cell r="D210">
            <v>7</v>
          </cell>
          <cell r="E210">
            <v>1</v>
          </cell>
          <cell r="F210"/>
        </row>
        <row r="211">
          <cell r="D211">
            <v>1</v>
          </cell>
          <cell r="E211"/>
          <cell r="F211"/>
        </row>
        <row r="213">
          <cell r="D213">
            <v>12</v>
          </cell>
          <cell r="E213"/>
          <cell r="F213"/>
        </row>
        <row r="214">
          <cell r="D214">
            <v>1</v>
          </cell>
          <cell r="E214"/>
          <cell r="F214"/>
        </row>
        <row r="216">
          <cell r="D216">
            <v>19</v>
          </cell>
          <cell r="E216">
            <v>1</v>
          </cell>
          <cell r="F216"/>
        </row>
        <row r="217">
          <cell r="D217">
            <v>6</v>
          </cell>
          <cell r="E217"/>
        </row>
        <row r="219">
          <cell r="D219">
            <v>14</v>
          </cell>
          <cell r="E219">
            <v>1</v>
          </cell>
          <cell r="F219"/>
        </row>
        <row r="220">
          <cell r="D220">
            <v>5</v>
          </cell>
          <cell r="E220"/>
          <cell r="F220"/>
        </row>
        <row r="229">
          <cell r="D229">
            <v>37</v>
          </cell>
          <cell r="E229">
            <v>6</v>
          </cell>
          <cell r="F229"/>
        </row>
        <row r="230">
          <cell r="D230">
            <v>11</v>
          </cell>
          <cell r="E230"/>
          <cell r="F230"/>
        </row>
        <row r="232">
          <cell r="D232">
            <v>18</v>
          </cell>
          <cell r="E232">
            <v>2</v>
          </cell>
          <cell r="F232"/>
        </row>
        <row r="233">
          <cell r="D233">
            <v>4</v>
          </cell>
          <cell r="E233"/>
          <cell r="F233"/>
        </row>
        <row r="235">
          <cell r="D235">
            <v>11</v>
          </cell>
          <cell r="E235"/>
          <cell r="F235"/>
        </row>
        <row r="236">
          <cell r="D236"/>
          <cell r="E236"/>
          <cell r="F236"/>
        </row>
        <row r="245">
          <cell r="D245">
            <v>1</v>
          </cell>
          <cell r="E245"/>
          <cell r="F245"/>
        </row>
        <row r="246">
          <cell r="D246">
            <v>1</v>
          </cell>
          <cell r="E246"/>
          <cell r="F246"/>
        </row>
        <row r="248">
          <cell r="D248">
            <v>6</v>
          </cell>
          <cell r="E248"/>
          <cell r="F248"/>
        </row>
        <row r="249">
          <cell r="D249">
            <v>1</v>
          </cell>
          <cell r="E249"/>
          <cell r="F249"/>
        </row>
        <row r="251">
          <cell r="D251">
            <v>4</v>
          </cell>
          <cell r="E251"/>
          <cell r="F251"/>
        </row>
        <row r="252">
          <cell r="D252">
            <v>1</v>
          </cell>
          <cell r="E252"/>
          <cell r="F252"/>
        </row>
        <row r="254">
          <cell r="D254">
            <v>2</v>
          </cell>
          <cell r="E254">
            <v>1</v>
          </cell>
          <cell r="F254"/>
        </row>
        <row r="255">
          <cell r="D255"/>
          <cell r="E255"/>
          <cell r="F255"/>
        </row>
      </sheetData>
      <sheetData sheetId="1">
        <row r="5">
          <cell r="D5">
            <v>21</v>
          </cell>
          <cell r="E5"/>
          <cell r="F5">
            <v>8</v>
          </cell>
        </row>
        <row r="6">
          <cell r="D6">
            <v>13</v>
          </cell>
          <cell r="E6"/>
          <cell r="F6"/>
        </row>
        <row r="8">
          <cell r="D8">
            <v>63</v>
          </cell>
          <cell r="E8">
            <v>12</v>
          </cell>
          <cell r="F8">
            <v>3</v>
          </cell>
        </row>
        <row r="9">
          <cell r="D9">
            <v>18</v>
          </cell>
          <cell r="E9"/>
          <cell r="F9"/>
        </row>
        <row r="11">
          <cell r="D11">
            <v>71</v>
          </cell>
          <cell r="E11">
            <v>47</v>
          </cell>
          <cell r="F11">
            <v>10</v>
          </cell>
        </row>
        <row r="12">
          <cell r="D12">
            <v>11</v>
          </cell>
          <cell r="E12"/>
          <cell r="F12"/>
        </row>
        <row r="14">
          <cell r="D14">
            <v>169</v>
          </cell>
          <cell r="E14">
            <v>55</v>
          </cell>
          <cell r="F14">
            <v>13</v>
          </cell>
        </row>
        <row r="15">
          <cell r="D15">
            <v>40</v>
          </cell>
          <cell r="E15"/>
          <cell r="F15"/>
        </row>
        <row r="17">
          <cell r="D17">
            <v>24</v>
          </cell>
          <cell r="E17"/>
          <cell r="F17"/>
        </row>
        <row r="18">
          <cell r="D18">
            <v>3</v>
          </cell>
          <cell r="E18"/>
          <cell r="F18"/>
        </row>
        <row r="27">
          <cell r="D27">
            <v>83</v>
          </cell>
          <cell r="E27">
            <v>34</v>
          </cell>
          <cell r="F27">
            <v>5</v>
          </cell>
        </row>
        <row r="28">
          <cell r="D28">
            <v>55</v>
          </cell>
          <cell r="E28"/>
          <cell r="F28"/>
        </row>
        <row r="30">
          <cell r="D30">
            <v>4</v>
          </cell>
          <cell r="E30"/>
          <cell r="F30"/>
        </row>
        <row r="31">
          <cell r="D31">
            <v>3</v>
          </cell>
          <cell r="E31"/>
          <cell r="F31"/>
        </row>
        <row r="33">
          <cell r="D33">
            <v>4</v>
          </cell>
          <cell r="E33"/>
          <cell r="F33"/>
        </row>
        <row r="34">
          <cell r="D34"/>
          <cell r="E34"/>
          <cell r="F34"/>
        </row>
        <row r="36">
          <cell r="D36">
            <v>1</v>
          </cell>
          <cell r="E36"/>
          <cell r="F36"/>
        </row>
        <row r="37">
          <cell r="D37"/>
          <cell r="E37"/>
          <cell r="F37"/>
        </row>
        <row r="39">
          <cell r="D39">
            <v>3</v>
          </cell>
          <cell r="E39">
            <v>3</v>
          </cell>
          <cell r="F39"/>
        </row>
        <row r="40">
          <cell r="D40">
            <v>1</v>
          </cell>
          <cell r="E40"/>
          <cell r="F40"/>
        </row>
        <row r="42">
          <cell r="D42">
            <v>2</v>
          </cell>
          <cell r="E42"/>
          <cell r="F42"/>
        </row>
        <row r="43">
          <cell r="D43">
            <v>1</v>
          </cell>
          <cell r="E43"/>
          <cell r="F43"/>
        </row>
        <row r="45">
          <cell r="D45">
            <v>4</v>
          </cell>
          <cell r="E45">
            <v>7</v>
          </cell>
          <cell r="F45"/>
        </row>
        <row r="46">
          <cell r="D46">
            <v>1</v>
          </cell>
          <cell r="E46"/>
          <cell r="F46"/>
        </row>
        <row r="48">
          <cell r="D48">
            <v>2</v>
          </cell>
          <cell r="E48"/>
          <cell r="F48"/>
        </row>
        <row r="49">
          <cell r="D49"/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11</v>
          </cell>
          <cell r="E61">
            <v>2</v>
          </cell>
          <cell r="F61"/>
        </row>
        <row r="62">
          <cell r="D62"/>
          <cell r="E62"/>
          <cell r="F62"/>
        </row>
        <row r="64">
          <cell r="D64">
            <v>1</v>
          </cell>
          <cell r="E64">
            <v>1</v>
          </cell>
          <cell r="F64"/>
        </row>
        <row r="65">
          <cell r="D65"/>
          <cell r="E65"/>
          <cell r="F65"/>
        </row>
        <row r="67">
          <cell r="D67">
            <v>0</v>
          </cell>
          <cell r="E67"/>
          <cell r="F67"/>
        </row>
        <row r="68">
          <cell r="D68">
            <v>0</v>
          </cell>
          <cell r="E68"/>
          <cell r="F68"/>
        </row>
        <row r="70">
          <cell r="D70">
            <v>1</v>
          </cell>
          <cell r="E70">
            <v>4</v>
          </cell>
          <cell r="F70"/>
        </row>
        <row r="71">
          <cell r="D71">
            <v>1</v>
          </cell>
          <cell r="E71"/>
          <cell r="F71"/>
        </row>
        <row r="80">
          <cell r="D80">
            <v>28</v>
          </cell>
          <cell r="E80">
            <v>19</v>
          </cell>
          <cell r="F80">
            <v>3</v>
          </cell>
        </row>
        <row r="81">
          <cell r="D81">
            <v>15</v>
          </cell>
          <cell r="E81"/>
          <cell r="F81"/>
        </row>
        <row r="83">
          <cell r="D83">
            <v>3</v>
          </cell>
          <cell r="E83"/>
          <cell r="F83"/>
        </row>
        <row r="84">
          <cell r="D84">
            <v>1</v>
          </cell>
          <cell r="E84"/>
          <cell r="F84"/>
        </row>
        <row r="93">
          <cell r="D93">
            <v>28</v>
          </cell>
          <cell r="E93">
            <v>13</v>
          </cell>
          <cell r="F93"/>
        </row>
        <row r="94">
          <cell r="D94">
            <v>5</v>
          </cell>
          <cell r="E94"/>
          <cell r="F94"/>
        </row>
        <row r="96">
          <cell r="D96">
            <v>30</v>
          </cell>
          <cell r="E96">
            <v>1</v>
          </cell>
          <cell r="F96"/>
        </row>
        <row r="97">
          <cell r="D97">
            <v>5</v>
          </cell>
          <cell r="E97"/>
          <cell r="F97"/>
        </row>
        <row r="99">
          <cell r="D99">
            <v>10</v>
          </cell>
          <cell r="E99"/>
          <cell r="F99"/>
        </row>
        <row r="100">
          <cell r="D100">
            <v>1</v>
          </cell>
          <cell r="E100"/>
          <cell r="F100"/>
        </row>
        <row r="102">
          <cell r="D102">
            <v>14</v>
          </cell>
          <cell r="E102">
            <v>2</v>
          </cell>
          <cell r="F102"/>
        </row>
        <row r="103">
          <cell r="D103"/>
          <cell r="E103"/>
          <cell r="F103"/>
        </row>
        <row r="105">
          <cell r="D105">
            <v>12</v>
          </cell>
          <cell r="E105"/>
          <cell r="F105"/>
        </row>
        <row r="106">
          <cell r="D106">
            <v>2</v>
          </cell>
          <cell r="E106"/>
          <cell r="F106"/>
        </row>
        <row r="108">
          <cell r="D108">
            <v>18</v>
          </cell>
          <cell r="E108">
            <v>3</v>
          </cell>
          <cell r="F108"/>
        </row>
        <row r="109">
          <cell r="D109">
            <v>3</v>
          </cell>
          <cell r="E109"/>
          <cell r="F109"/>
        </row>
        <row r="111">
          <cell r="D111">
            <v>24</v>
          </cell>
          <cell r="E111">
            <v>4</v>
          </cell>
          <cell r="F111"/>
        </row>
        <row r="112">
          <cell r="D112">
            <v>6</v>
          </cell>
          <cell r="E112"/>
          <cell r="F112"/>
        </row>
        <row r="114">
          <cell r="D114">
            <v>32</v>
          </cell>
          <cell r="E114">
            <v>6</v>
          </cell>
          <cell r="F114"/>
        </row>
        <row r="115">
          <cell r="D115">
            <v>3</v>
          </cell>
          <cell r="E115"/>
          <cell r="F115"/>
        </row>
        <row r="117">
          <cell r="D117">
            <v>3</v>
          </cell>
          <cell r="E117"/>
          <cell r="F117"/>
        </row>
        <row r="118">
          <cell r="D118">
            <v>1</v>
          </cell>
          <cell r="E118"/>
          <cell r="F118"/>
        </row>
        <row r="126">
          <cell r="D126">
            <v>54</v>
          </cell>
          <cell r="E126">
            <v>10</v>
          </cell>
          <cell r="F126"/>
        </row>
        <row r="127">
          <cell r="D127">
            <v>23</v>
          </cell>
          <cell r="E127"/>
          <cell r="F127"/>
        </row>
        <row r="129">
          <cell r="D129">
            <v>28</v>
          </cell>
          <cell r="E129">
            <v>8</v>
          </cell>
          <cell r="F129"/>
        </row>
        <row r="130">
          <cell r="D130">
            <v>6</v>
          </cell>
          <cell r="E130"/>
          <cell r="F130"/>
        </row>
        <row r="132">
          <cell r="D132">
            <v>29</v>
          </cell>
          <cell r="E132">
            <v>7</v>
          </cell>
          <cell r="F132"/>
        </row>
        <row r="133">
          <cell r="D133">
            <v>5</v>
          </cell>
          <cell r="E133"/>
          <cell r="F133"/>
        </row>
        <row r="135">
          <cell r="D135">
            <v>51</v>
          </cell>
          <cell r="E135">
            <v>11</v>
          </cell>
          <cell r="F135"/>
        </row>
        <row r="136">
          <cell r="D136">
            <v>9</v>
          </cell>
          <cell r="E136"/>
          <cell r="F136"/>
        </row>
        <row r="138">
          <cell r="D138">
            <v>44</v>
          </cell>
          <cell r="E138">
            <v>5</v>
          </cell>
          <cell r="F138">
            <v>3</v>
          </cell>
        </row>
        <row r="139">
          <cell r="D139">
            <v>5</v>
          </cell>
          <cell r="E139"/>
          <cell r="F139"/>
        </row>
        <row r="141">
          <cell r="D141">
            <v>37</v>
          </cell>
          <cell r="E141">
            <v>6</v>
          </cell>
          <cell r="F141">
            <v>1</v>
          </cell>
        </row>
        <row r="142">
          <cell r="D142">
            <v>6</v>
          </cell>
          <cell r="E142"/>
          <cell r="F142"/>
        </row>
        <row r="151">
          <cell r="D151">
            <v>39</v>
          </cell>
          <cell r="E151">
            <v>1</v>
          </cell>
          <cell r="F151"/>
        </row>
        <row r="152">
          <cell r="D152">
            <v>3</v>
          </cell>
          <cell r="E152"/>
          <cell r="F152"/>
        </row>
        <row r="154">
          <cell r="D154">
            <v>7</v>
          </cell>
          <cell r="E154"/>
          <cell r="F154"/>
        </row>
        <row r="155">
          <cell r="D155"/>
          <cell r="E155"/>
          <cell r="F155"/>
        </row>
        <row r="157">
          <cell r="D157">
            <v>16</v>
          </cell>
          <cell r="E157">
            <v>1</v>
          </cell>
          <cell r="F157"/>
        </row>
        <row r="158">
          <cell r="D158">
            <v>2</v>
          </cell>
          <cell r="E158"/>
          <cell r="F158"/>
        </row>
        <row r="160">
          <cell r="D160">
            <v>10</v>
          </cell>
          <cell r="E160">
            <v>1</v>
          </cell>
          <cell r="F160"/>
        </row>
        <row r="161">
          <cell r="D161">
            <v>1</v>
          </cell>
          <cell r="E161"/>
          <cell r="F161"/>
        </row>
        <row r="163">
          <cell r="D163">
            <v>66</v>
          </cell>
          <cell r="E163">
            <v>14</v>
          </cell>
          <cell r="F163"/>
        </row>
        <row r="164">
          <cell r="D164">
            <v>18</v>
          </cell>
          <cell r="E164"/>
          <cell r="F164"/>
        </row>
        <row r="166">
          <cell r="D166">
            <v>31</v>
          </cell>
          <cell r="E166">
            <v>4</v>
          </cell>
          <cell r="F166"/>
        </row>
        <row r="167">
          <cell r="D167">
            <v>2</v>
          </cell>
          <cell r="E167"/>
          <cell r="F167"/>
        </row>
        <row r="176">
          <cell r="D176">
            <v>63</v>
          </cell>
          <cell r="E176">
            <v>12</v>
          </cell>
          <cell r="F176">
            <v>3</v>
          </cell>
        </row>
        <row r="177">
          <cell r="D177">
            <v>9</v>
          </cell>
          <cell r="E177"/>
          <cell r="F177"/>
        </row>
        <row r="179">
          <cell r="D179">
            <v>21</v>
          </cell>
          <cell r="E179"/>
          <cell r="F179"/>
        </row>
        <row r="180">
          <cell r="D180">
            <v>1</v>
          </cell>
          <cell r="E180"/>
          <cell r="F180"/>
        </row>
        <row r="182">
          <cell r="D182">
            <v>23</v>
          </cell>
          <cell r="E182">
            <v>2</v>
          </cell>
          <cell r="F182"/>
        </row>
        <row r="183">
          <cell r="D183">
            <v>3</v>
          </cell>
          <cell r="E183"/>
          <cell r="F183"/>
        </row>
        <row r="185">
          <cell r="D185">
            <v>32</v>
          </cell>
          <cell r="E185">
            <v>4</v>
          </cell>
          <cell r="F185"/>
        </row>
        <row r="186">
          <cell r="D186">
            <v>5</v>
          </cell>
          <cell r="E186"/>
          <cell r="F186"/>
        </row>
        <row r="188">
          <cell r="D188">
            <v>5</v>
          </cell>
          <cell r="E188"/>
          <cell r="F188"/>
        </row>
        <row r="189">
          <cell r="D189">
            <v>2</v>
          </cell>
          <cell r="E189"/>
          <cell r="F189"/>
        </row>
        <row r="198">
          <cell r="D198">
            <v>26</v>
          </cell>
          <cell r="E198">
            <v>2</v>
          </cell>
          <cell r="F198"/>
        </row>
        <row r="199">
          <cell r="D199">
            <v>7</v>
          </cell>
          <cell r="E199"/>
          <cell r="F199"/>
        </row>
        <row r="201">
          <cell r="D201">
            <v>21</v>
          </cell>
          <cell r="E201">
            <v>1</v>
          </cell>
          <cell r="F201"/>
        </row>
        <row r="202">
          <cell r="D202">
            <v>3</v>
          </cell>
          <cell r="E202"/>
          <cell r="F202"/>
        </row>
        <row r="204">
          <cell r="D204">
            <v>12</v>
          </cell>
          <cell r="E204">
            <v>2</v>
          </cell>
          <cell r="F204"/>
        </row>
        <row r="205">
          <cell r="D205">
            <v>4</v>
          </cell>
          <cell r="E205"/>
          <cell r="F205"/>
        </row>
        <row r="207">
          <cell r="D207">
            <v>3</v>
          </cell>
          <cell r="E207"/>
          <cell r="F207"/>
        </row>
        <row r="208">
          <cell r="D208">
            <v>3</v>
          </cell>
          <cell r="E208"/>
          <cell r="F208"/>
        </row>
        <row r="210">
          <cell r="D210">
            <v>2</v>
          </cell>
          <cell r="E210">
            <v>1</v>
          </cell>
          <cell r="F210"/>
        </row>
        <row r="211">
          <cell r="D211"/>
          <cell r="E211"/>
          <cell r="F211"/>
        </row>
        <row r="213">
          <cell r="D213">
            <v>12</v>
          </cell>
          <cell r="E213"/>
          <cell r="F213"/>
        </row>
        <row r="214">
          <cell r="D214"/>
          <cell r="E214"/>
          <cell r="F214"/>
        </row>
        <row r="216">
          <cell r="D216">
            <v>8</v>
          </cell>
          <cell r="E216">
            <v>1</v>
          </cell>
          <cell r="F216"/>
        </row>
        <row r="217">
          <cell r="D217">
            <v>3</v>
          </cell>
          <cell r="E217"/>
        </row>
        <row r="219">
          <cell r="D219">
            <v>6</v>
          </cell>
          <cell r="E219">
            <v>1</v>
          </cell>
          <cell r="F219"/>
        </row>
        <row r="220">
          <cell r="D220"/>
          <cell r="E220"/>
          <cell r="F220"/>
        </row>
        <row r="229">
          <cell r="D229">
            <v>47</v>
          </cell>
          <cell r="E229">
            <v>4</v>
          </cell>
          <cell r="F229">
            <v>1</v>
          </cell>
        </row>
        <row r="230">
          <cell r="D230">
            <v>11</v>
          </cell>
          <cell r="E230"/>
          <cell r="F230"/>
        </row>
        <row r="232">
          <cell r="D232">
            <v>10</v>
          </cell>
          <cell r="E232">
            <v>2</v>
          </cell>
          <cell r="F232"/>
        </row>
        <row r="233">
          <cell r="D233">
            <v>2</v>
          </cell>
          <cell r="E233"/>
          <cell r="F233"/>
        </row>
        <row r="235">
          <cell r="D235">
            <v>17</v>
          </cell>
          <cell r="E235"/>
          <cell r="F235"/>
        </row>
        <row r="236">
          <cell r="D236">
            <v>3</v>
          </cell>
          <cell r="E236"/>
          <cell r="F236"/>
        </row>
        <row r="245">
          <cell r="D245">
            <v>1</v>
          </cell>
          <cell r="E245"/>
          <cell r="F245"/>
        </row>
        <row r="246">
          <cell r="D246">
            <v>2</v>
          </cell>
          <cell r="E246"/>
          <cell r="F246"/>
        </row>
        <row r="248">
          <cell r="D248">
            <v>3</v>
          </cell>
          <cell r="E248"/>
          <cell r="F248"/>
        </row>
        <row r="249">
          <cell r="D249">
            <v>1</v>
          </cell>
          <cell r="E249"/>
          <cell r="F249"/>
        </row>
        <row r="251">
          <cell r="D251">
            <v>2</v>
          </cell>
          <cell r="E251">
            <v>1</v>
          </cell>
          <cell r="F251"/>
        </row>
        <row r="252">
          <cell r="D252">
            <v>3</v>
          </cell>
          <cell r="E252"/>
          <cell r="F252"/>
        </row>
        <row r="254">
          <cell r="D254">
            <v>2</v>
          </cell>
          <cell r="E254"/>
          <cell r="F254"/>
        </row>
        <row r="255">
          <cell r="D255"/>
          <cell r="E255"/>
          <cell r="F255"/>
        </row>
      </sheetData>
      <sheetData sheetId="2">
        <row r="5">
          <cell r="D5">
            <v>15</v>
          </cell>
          <cell r="E5">
            <v>2</v>
          </cell>
          <cell r="F5">
            <v>11</v>
          </cell>
        </row>
        <row r="6">
          <cell r="D6">
            <v>10</v>
          </cell>
          <cell r="E6"/>
          <cell r="F6"/>
        </row>
        <row r="8">
          <cell r="D8">
            <v>33</v>
          </cell>
          <cell r="E8">
            <v>20</v>
          </cell>
          <cell r="F8">
            <v>2</v>
          </cell>
        </row>
        <row r="9">
          <cell r="D9">
            <v>7</v>
          </cell>
          <cell r="E9"/>
          <cell r="F9"/>
        </row>
        <row r="11">
          <cell r="D11">
            <v>49</v>
          </cell>
          <cell r="E11">
            <v>53</v>
          </cell>
          <cell r="F11">
            <v>8</v>
          </cell>
        </row>
        <row r="12">
          <cell r="D12">
            <v>10</v>
          </cell>
          <cell r="E12"/>
          <cell r="F12"/>
        </row>
        <row r="14">
          <cell r="D14">
            <v>113</v>
          </cell>
          <cell r="E14">
            <v>79</v>
          </cell>
          <cell r="F14">
            <v>1</v>
          </cell>
        </row>
        <row r="15">
          <cell r="D15">
            <v>16</v>
          </cell>
          <cell r="E15"/>
          <cell r="F15"/>
        </row>
        <row r="17">
          <cell r="D17">
            <v>11</v>
          </cell>
          <cell r="E17">
            <v>2</v>
          </cell>
          <cell r="F17"/>
        </row>
        <row r="18">
          <cell r="D18">
            <v>1</v>
          </cell>
          <cell r="E18"/>
          <cell r="F18"/>
        </row>
        <row r="27">
          <cell r="D27">
            <v>54</v>
          </cell>
          <cell r="E27">
            <v>23</v>
          </cell>
          <cell r="F27">
            <v>6</v>
          </cell>
        </row>
        <row r="28">
          <cell r="D28">
            <v>20</v>
          </cell>
          <cell r="E28"/>
          <cell r="F28"/>
        </row>
        <row r="30">
          <cell r="D30">
            <v>1</v>
          </cell>
          <cell r="E30"/>
          <cell r="F30"/>
        </row>
        <row r="31">
          <cell r="D31"/>
          <cell r="E31"/>
          <cell r="F31"/>
        </row>
        <row r="33">
          <cell r="D33">
            <v>1</v>
          </cell>
          <cell r="E33">
            <v>2</v>
          </cell>
          <cell r="F33"/>
        </row>
        <row r="34">
          <cell r="D34">
            <v>1</v>
          </cell>
          <cell r="E34"/>
          <cell r="F34"/>
        </row>
        <row r="36">
          <cell r="D36">
            <v>1</v>
          </cell>
          <cell r="E36"/>
          <cell r="F36"/>
        </row>
        <row r="37">
          <cell r="D37"/>
          <cell r="E37"/>
          <cell r="F37"/>
        </row>
        <row r="39">
          <cell r="D39">
            <v>2</v>
          </cell>
          <cell r="E39">
            <v>1</v>
          </cell>
          <cell r="F39"/>
        </row>
        <row r="40">
          <cell r="D40">
            <v>1</v>
          </cell>
          <cell r="E40"/>
          <cell r="F40"/>
        </row>
        <row r="42">
          <cell r="D42">
            <v>0</v>
          </cell>
          <cell r="E42"/>
          <cell r="F42"/>
        </row>
        <row r="43">
          <cell r="D43">
            <v>0</v>
          </cell>
          <cell r="E43"/>
          <cell r="F43"/>
        </row>
        <row r="45">
          <cell r="D45"/>
          <cell r="E45">
            <v>5</v>
          </cell>
          <cell r="F45"/>
        </row>
        <row r="46">
          <cell r="D46">
            <v>2</v>
          </cell>
          <cell r="E46"/>
          <cell r="F46"/>
        </row>
        <row r="48">
          <cell r="D48">
            <v>1</v>
          </cell>
          <cell r="E48"/>
          <cell r="F48"/>
        </row>
        <row r="49">
          <cell r="D49"/>
          <cell r="E49"/>
          <cell r="F49"/>
        </row>
        <row r="51">
          <cell r="F51"/>
        </row>
        <row r="52">
          <cell r="E52"/>
          <cell r="F52"/>
        </row>
        <row r="61">
          <cell r="D61"/>
          <cell r="E61"/>
          <cell r="F61"/>
        </row>
        <row r="62">
          <cell r="D62"/>
          <cell r="E62"/>
          <cell r="F62"/>
        </row>
        <row r="64">
          <cell r="D64">
            <v>3</v>
          </cell>
          <cell r="E64">
            <v>2</v>
          </cell>
          <cell r="F64"/>
        </row>
        <row r="65">
          <cell r="D65"/>
          <cell r="E65"/>
          <cell r="F65"/>
        </row>
        <row r="67">
          <cell r="D67">
            <v>0</v>
          </cell>
          <cell r="E67"/>
          <cell r="F67"/>
        </row>
        <row r="68">
          <cell r="D68">
            <v>0</v>
          </cell>
          <cell r="E68"/>
          <cell r="F68"/>
        </row>
        <row r="70">
          <cell r="D70">
            <v>1</v>
          </cell>
          <cell r="E70">
            <v>3</v>
          </cell>
          <cell r="F70"/>
        </row>
        <row r="71">
          <cell r="D71"/>
          <cell r="E71"/>
          <cell r="F71"/>
        </row>
        <row r="80">
          <cell r="D80">
            <v>5</v>
          </cell>
          <cell r="E80">
            <v>19</v>
          </cell>
          <cell r="F80">
            <v>1</v>
          </cell>
        </row>
        <row r="81">
          <cell r="D81">
            <v>4</v>
          </cell>
          <cell r="E81"/>
          <cell r="F81"/>
        </row>
        <row r="83">
          <cell r="D83">
            <v>2</v>
          </cell>
          <cell r="E83"/>
          <cell r="F83"/>
        </row>
        <row r="84">
          <cell r="D84">
            <v>0</v>
          </cell>
          <cell r="E84"/>
          <cell r="F84"/>
        </row>
        <row r="93">
          <cell r="D93">
            <v>21</v>
          </cell>
          <cell r="E93">
            <v>4</v>
          </cell>
          <cell r="F93"/>
        </row>
        <row r="94">
          <cell r="D94">
            <v>3</v>
          </cell>
          <cell r="E94"/>
          <cell r="F94"/>
        </row>
        <row r="96">
          <cell r="D96">
            <v>11</v>
          </cell>
          <cell r="E96">
            <v>2</v>
          </cell>
          <cell r="F96"/>
        </row>
        <row r="97">
          <cell r="D97">
            <v>8</v>
          </cell>
          <cell r="E97"/>
          <cell r="F97"/>
        </row>
        <row r="99">
          <cell r="D99">
            <v>2</v>
          </cell>
          <cell r="E99"/>
          <cell r="F99"/>
        </row>
        <row r="100">
          <cell r="D100">
            <v>1</v>
          </cell>
          <cell r="E100"/>
          <cell r="F100"/>
        </row>
        <row r="102">
          <cell r="D102">
            <v>9</v>
          </cell>
          <cell r="E102"/>
          <cell r="F102"/>
        </row>
        <row r="103">
          <cell r="D103">
            <v>1</v>
          </cell>
          <cell r="E103"/>
          <cell r="F103"/>
        </row>
        <row r="105">
          <cell r="D105">
            <v>7</v>
          </cell>
          <cell r="E105"/>
          <cell r="F105"/>
        </row>
        <row r="106">
          <cell r="D106">
            <v>1</v>
          </cell>
          <cell r="E106"/>
          <cell r="F106"/>
        </row>
        <row r="108">
          <cell r="D108">
            <v>16</v>
          </cell>
          <cell r="E108">
            <v>2</v>
          </cell>
          <cell r="F108"/>
        </row>
        <row r="109">
          <cell r="D109">
            <v>4</v>
          </cell>
          <cell r="E109"/>
          <cell r="F109"/>
        </row>
        <row r="111">
          <cell r="D111">
            <v>14</v>
          </cell>
          <cell r="E111">
            <v>4</v>
          </cell>
          <cell r="F111"/>
        </row>
        <row r="112">
          <cell r="D112">
            <v>3</v>
          </cell>
          <cell r="E112"/>
          <cell r="F112"/>
        </row>
        <row r="114">
          <cell r="D114">
            <v>18</v>
          </cell>
          <cell r="E114">
            <v>7</v>
          </cell>
          <cell r="F114">
            <v>1</v>
          </cell>
        </row>
        <row r="115">
          <cell r="D115">
            <v>5</v>
          </cell>
          <cell r="E115"/>
          <cell r="F115"/>
        </row>
        <row r="117">
          <cell r="D117">
            <v>2</v>
          </cell>
          <cell r="E117"/>
          <cell r="F117"/>
        </row>
        <row r="118">
          <cell r="D118"/>
          <cell r="E118"/>
          <cell r="F118"/>
        </row>
        <row r="126">
          <cell r="D126">
            <v>22</v>
          </cell>
          <cell r="E126">
            <v>8</v>
          </cell>
          <cell r="F126"/>
        </row>
        <row r="127">
          <cell r="D127">
            <v>10</v>
          </cell>
          <cell r="E127"/>
          <cell r="F127"/>
        </row>
        <row r="129">
          <cell r="D129">
            <v>10</v>
          </cell>
          <cell r="E129">
            <v>5</v>
          </cell>
          <cell r="F129"/>
        </row>
        <row r="130">
          <cell r="D130">
            <v>3</v>
          </cell>
          <cell r="E130"/>
          <cell r="F130"/>
        </row>
        <row r="132">
          <cell r="D132">
            <v>14</v>
          </cell>
          <cell r="E132">
            <v>6</v>
          </cell>
          <cell r="F132"/>
        </row>
        <row r="133">
          <cell r="D133">
            <v>6</v>
          </cell>
          <cell r="E133"/>
          <cell r="F133"/>
        </row>
        <row r="135">
          <cell r="D135">
            <v>31</v>
          </cell>
          <cell r="E135">
            <v>11</v>
          </cell>
          <cell r="F135"/>
        </row>
        <row r="136">
          <cell r="D136">
            <v>4</v>
          </cell>
          <cell r="E136"/>
          <cell r="F136"/>
        </row>
        <row r="138">
          <cell r="D138">
            <v>21</v>
          </cell>
          <cell r="E138">
            <v>5</v>
          </cell>
          <cell r="F138"/>
        </row>
        <row r="139">
          <cell r="D139">
            <v>4</v>
          </cell>
          <cell r="E139"/>
          <cell r="F139"/>
        </row>
        <row r="141">
          <cell r="D141">
            <v>15</v>
          </cell>
          <cell r="E141">
            <v>5</v>
          </cell>
          <cell r="F141"/>
        </row>
        <row r="142">
          <cell r="D142">
            <v>13</v>
          </cell>
          <cell r="E142"/>
          <cell r="F142"/>
        </row>
        <row r="151">
          <cell r="D151">
            <v>46</v>
          </cell>
          <cell r="E151">
            <v>4</v>
          </cell>
          <cell r="F151"/>
        </row>
        <row r="152">
          <cell r="D152"/>
          <cell r="E152"/>
          <cell r="F152"/>
        </row>
        <row r="154">
          <cell r="D154">
            <v>3</v>
          </cell>
          <cell r="E154"/>
          <cell r="F154"/>
        </row>
        <row r="155">
          <cell r="D155"/>
          <cell r="E155"/>
          <cell r="F155"/>
        </row>
        <row r="157">
          <cell r="D157">
            <v>10</v>
          </cell>
          <cell r="E157">
            <v>2</v>
          </cell>
          <cell r="F157"/>
        </row>
        <row r="158">
          <cell r="D158">
            <v>3</v>
          </cell>
          <cell r="E158"/>
          <cell r="F158"/>
        </row>
        <row r="160">
          <cell r="D160">
            <v>12</v>
          </cell>
          <cell r="E160"/>
          <cell r="F160"/>
        </row>
        <row r="161">
          <cell r="D161">
            <v>1</v>
          </cell>
          <cell r="E161"/>
          <cell r="F161"/>
        </row>
        <row r="163">
          <cell r="D163">
            <v>36</v>
          </cell>
          <cell r="E163">
            <v>18</v>
          </cell>
          <cell r="F163"/>
        </row>
        <row r="164">
          <cell r="D164">
            <v>8</v>
          </cell>
          <cell r="E164"/>
          <cell r="F164"/>
        </row>
        <row r="166">
          <cell r="D166">
            <v>23</v>
          </cell>
          <cell r="E166">
            <v>6</v>
          </cell>
          <cell r="F166"/>
        </row>
        <row r="167">
          <cell r="D167">
            <v>9</v>
          </cell>
          <cell r="E167"/>
          <cell r="F167"/>
        </row>
        <row r="176">
          <cell r="D176">
            <v>7</v>
          </cell>
          <cell r="E176">
            <v>8</v>
          </cell>
          <cell r="F176"/>
        </row>
        <row r="177">
          <cell r="D177"/>
          <cell r="E177"/>
          <cell r="F177"/>
        </row>
        <row r="179">
          <cell r="D179">
            <v>6</v>
          </cell>
          <cell r="E179"/>
          <cell r="F179"/>
        </row>
        <row r="180">
          <cell r="D180"/>
          <cell r="E180"/>
          <cell r="F180"/>
        </row>
        <row r="182">
          <cell r="D182">
            <v>4</v>
          </cell>
          <cell r="E182">
            <v>1</v>
          </cell>
          <cell r="F182"/>
        </row>
        <row r="183">
          <cell r="D183">
            <v>0</v>
          </cell>
          <cell r="E183"/>
          <cell r="F183"/>
        </row>
        <row r="185">
          <cell r="D185">
            <v>16</v>
          </cell>
          <cell r="E185">
            <v>3</v>
          </cell>
          <cell r="F185"/>
        </row>
        <row r="186">
          <cell r="D186">
            <v>3</v>
          </cell>
          <cell r="E186"/>
          <cell r="F186"/>
        </row>
        <row r="188">
          <cell r="D188">
            <v>2</v>
          </cell>
          <cell r="E188"/>
          <cell r="F188"/>
        </row>
        <row r="189">
          <cell r="D189"/>
          <cell r="E189"/>
          <cell r="F189"/>
        </row>
        <row r="198">
          <cell r="D198">
            <v>10</v>
          </cell>
          <cell r="E198">
            <v>1</v>
          </cell>
          <cell r="F198"/>
        </row>
        <row r="199">
          <cell r="D199">
            <v>1</v>
          </cell>
          <cell r="E199"/>
          <cell r="F199"/>
        </row>
        <row r="201">
          <cell r="D201">
            <v>13</v>
          </cell>
          <cell r="E201">
            <v>2</v>
          </cell>
          <cell r="F201"/>
        </row>
        <row r="202">
          <cell r="D202">
            <v>7</v>
          </cell>
          <cell r="E202"/>
          <cell r="F202"/>
        </row>
        <row r="204">
          <cell r="D204">
            <v>6</v>
          </cell>
          <cell r="E204"/>
          <cell r="F204"/>
        </row>
        <row r="205">
          <cell r="D205">
            <v>3</v>
          </cell>
          <cell r="E205"/>
          <cell r="F205"/>
        </row>
        <row r="207">
          <cell r="D207">
            <v>5</v>
          </cell>
          <cell r="E207">
            <v>1</v>
          </cell>
          <cell r="F207"/>
        </row>
        <row r="208">
          <cell r="D208">
            <v>3</v>
          </cell>
          <cell r="E208"/>
          <cell r="F208"/>
        </row>
        <row r="210">
          <cell r="D210">
            <v>3</v>
          </cell>
          <cell r="E210">
            <v>1</v>
          </cell>
          <cell r="F210"/>
        </row>
        <row r="211">
          <cell r="D211"/>
          <cell r="E211"/>
          <cell r="F211"/>
        </row>
        <row r="213">
          <cell r="D213">
            <v>4</v>
          </cell>
          <cell r="E213"/>
          <cell r="F213"/>
        </row>
        <row r="214">
          <cell r="D214"/>
          <cell r="E214"/>
          <cell r="F214"/>
        </row>
        <row r="216">
          <cell r="D216">
            <v>7</v>
          </cell>
          <cell r="E216">
            <v>1</v>
          </cell>
          <cell r="F216"/>
        </row>
        <row r="217">
          <cell r="D217"/>
          <cell r="E217"/>
        </row>
        <row r="219">
          <cell r="D219">
            <v>8</v>
          </cell>
          <cell r="E219"/>
          <cell r="F219"/>
        </row>
        <row r="220">
          <cell r="D220">
            <v>2</v>
          </cell>
          <cell r="E220"/>
          <cell r="F220"/>
        </row>
        <row r="229">
          <cell r="D229">
            <v>24</v>
          </cell>
          <cell r="E229">
            <v>3</v>
          </cell>
          <cell r="F229">
            <v>1</v>
          </cell>
        </row>
        <row r="230">
          <cell r="D230">
            <v>6</v>
          </cell>
          <cell r="E230"/>
          <cell r="F230"/>
        </row>
        <row r="232">
          <cell r="D232">
            <v>15</v>
          </cell>
          <cell r="E232"/>
          <cell r="F232"/>
        </row>
        <row r="233">
          <cell r="D233">
            <v>1</v>
          </cell>
          <cell r="E233"/>
          <cell r="F233"/>
        </row>
        <row r="235">
          <cell r="D235">
            <v>5</v>
          </cell>
          <cell r="E235">
            <v>2</v>
          </cell>
          <cell r="F235"/>
        </row>
        <row r="236">
          <cell r="D236">
            <v>1</v>
          </cell>
          <cell r="E236"/>
          <cell r="F236"/>
        </row>
        <row r="245">
          <cell r="D245">
            <v>1</v>
          </cell>
          <cell r="E245">
            <v>1</v>
          </cell>
          <cell r="F245"/>
        </row>
        <row r="246">
          <cell r="D246"/>
          <cell r="E246"/>
          <cell r="F246"/>
        </row>
        <row r="248">
          <cell r="D248">
            <v>6</v>
          </cell>
          <cell r="E248"/>
          <cell r="F248"/>
        </row>
        <row r="249">
          <cell r="D249">
            <v>2</v>
          </cell>
          <cell r="E249"/>
          <cell r="F249"/>
        </row>
        <row r="251">
          <cell r="D251"/>
          <cell r="E251"/>
          <cell r="F251"/>
        </row>
        <row r="252">
          <cell r="D252">
            <v>1</v>
          </cell>
          <cell r="E252"/>
          <cell r="F252"/>
        </row>
        <row r="254">
          <cell r="D254">
            <v>0</v>
          </cell>
          <cell r="E254"/>
          <cell r="F254"/>
        </row>
        <row r="255">
          <cell r="D255">
            <v>0</v>
          </cell>
          <cell r="E255"/>
          <cell r="F255"/>
        </row>
      </sheetData>
      <sheetData sheetId="3">
        <row r="5">
          <cell r="D5">
            <v>22</v>
          </cell>
          <cell r="E5">
            <v>6</v>
          </cell>
          <cell r="F5">
            <v>7</v>
          </cell>
        </row>
        <row r="6">
          <cell r="D6">
            <v>15</v>
          </cell>
          <cell r="E6"/>
          <cell r="F6"/>
        </row>
        <row r="8">
          <cell r="D8">
            <v>48</v>
          </cell>
          <cell r="E8">
            <v>22</v>
          </cell>
          <cell r="F8">
            <v>1</v>
          </cell>
        </row>
        <row r="9">
          <cell r="D9">
            <v>19</v>
          </cell>
          <cell r="E9"/>
          <cell r="F9"/>
        </row>
        <row r="11">
          <cell r="D11">
            <v>67</v>
          </cell>
          <cell r="E11">
            <v>56</v>
          </cell>
          <cell r="F11">
            <v>10</v>
          </cell>
        </row>
        <row r="12">
          <cell r="D12">
            <v>17</v>
          </cell>
          <cell r="E12"/>
          <cell r="F12"/>
        </row>
        <row r="14">
          <cell r="D14">
            <v>153</v>
          </cell>
          <cell r="E14">
            <v>97</v>
          </cell>
          <cell r="F14">
            <v>9</v>
          </cell>
        </row>
        <row r="15">
          <cell r="D15">
            <v>55</v>
          </cell>
          <cell r="E15"/>
          <cell r="F15"/>
        </row>
        <row r="17">
          <cell r="D17">
            <v>11</v>
          </cell>
          <cell r="E17">
            <v>2</v>
          </cell>
          <cell r="F17"/>
        </row>
        <row r="18">
          <cell r="D18">
            <v>5</v>
          </cell>
          <cell r="E18"/>
          <cell r="F18"/>
        </row>
        <row r="27">
          <cell r="D27">
            <v>74</v>
          </cell>
          <cell r="E27">
            <v>26</v>
          </cell>
          <cell r="F27">
            <v>6</v>
          </cell>
        </row>
        <row r="28">
          <cell r="D28">
            <v>43</v>
          </cell>
          <cell r="E28"/>
          <cell r="F28"/>
        </row>
        <row r="30">
          <cell r="D30">
            <v>3</v>
          </cell>
          <cell r="E30"/>
          <cell r="F30"/>
        </row>
        <row r="31">
          <cell r="D31">
            <v>1</v>
          </cell>
          <cell r="E31"/>
          <cell r="F31"/>
        </row>
        <row r="33">
          <cell r="D33">
            <v>6</v>
          </cell>
          <cell r="E33">
            <v>1</v>
          </cell>
          <cell r="F33"/>
        </row>
        <row r="34">
          <cell r="D34">
            <v>1</v>
          </cell>
          <cell r="E34"/>
          <cell r="F34"/>
        </row>
        <row r="36">
          <cell r="D36">
            <v>3</v>
          </cell>
          <cell r="E36">
            <v>1</v>
          </cell>
          <cell r="F36"/>
        </row>
        <row r="37">
          <cell r="D37">
            <v>1</v>
          </cell>
          <cell r="E37"/>
          <cell r="F37"/>
        </row>
        <row r="39">
          <cell r="D39">
            <v>3</v>
          </cell>
          <cell r="E39">
            <v>3</v>
          </cell>
          <cell r="F39"/>
        </row>
        <row r="40">
          <cell r="D40">
            <v>2</v>
          </cell>
          <cell r="E40"/>
          <cell r="F40"/>
        </row>
        <row r="42">
          <cell r="D42">
            <v>2</v>
          </cell>
          <cell r="E42"/>
          <cell r="F42"/>
        </row>
        <row r="43">
          <cell r="D43">
            <v>1</v>
          </cell>
          <cell r="E43"/>
          <cell r="F43"/>
        </row>
        <row r="45">
          <cell r="D45">
            <v>5</v>
          </cell>
          <cell r="E45">
            <v>2</v>
          </cell>
          <cell r="F45"/>
        </row>
        <row r="46">
          <cell r="D46">
            <v>1</v>
          </cell>
          <cell r="E46"/>
          <cell r="F46"/>
        </row>
        <row r="48">
          <cell r="D48">
            <v>3</v>
          </cell>
          <cell r="E48"/>
          <cell r="F48"/>
        </row>
        <row r="49">
          <cell r="D49">
            <v>1</v>
          </cell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10</v>
          </cell>
          <cell r="E61"/>
          <cell r="F61"/>
        </row>
        <row r="62">
          <cell r="D62">
            <v>1</v>
          </cell>
          <cell r="E62"/>
          <cell r="F62"/>
        </row>
        <row r="64">
          <cell r="D64">
            <v>2</v>
          </cell>
          <cell r="E64">
            <v>1</v>
          </cell>
          <cell r="F64"/>
        </row>
        <row r="65">
          <cell r="D65">
            <v>1</v>
          </cell>
          <cell r="E65"/>
          <cell r="F65"/>
        </row>
        <row r="67">
          <cell r="D67">
            <v>3</v>
          </cell>
          <cell r="E67">
            <v>1</v>
          </cell>
          <cell r="F67"/>
        </row>
        <row r="68">
          <cell r="D68"/>
          <cell r="E68"/>
          <cell r="F68"/>
        </row>
        <row r="70">
          <cell r="D70"/>
          <cell r="E70">
            <v>2</v>
          </cell>
          <cell r="F70"/>
        </row>
        <row r="71">
          <cell r="D71"/>
          <cell r="E71"/>
          <cell r="F71"/>
        </row>
        <row r="80">
          <cell r="D80">
            <v>31</v>
          </cell>
          <cell r="E80">
            <v>15</v>
          </cell>
          <cell r="F80"/>
        </row>
        <row r="81">
          <cell r="D81">
            <v>18</v>
          </cell>
          <cell r="E81"/>
          <cell r="F81"/>
        </row>
        <row r="83">
          <cell r="D83">
            <v>8</v>
          </cell>
          <cell r="E83"/>
          <cell r="F83"/>
        </row>
        <row r="84">
          <cell r="D84"/>
          <cell r="E84"/>
          <cell r="F84"/>
        </row>
        <row r="93">
          <cell r="D93">
            <v>29</v>
          </cell>
          <cell r="E93">
            <v>2</v>
          </cell>
          <cell r="F93"/>
        </row>
        <row r="94">
          <cell r="D94">
            <v>7</v>
          </cell>
          <cell r="E94"/>
          <cell r="F94"/>
        </row>
        <row r="96">
          <cell r="D96">
            <v>21</v>
          </cell>
          <cell r="E96">
            <v>3</v>
          </cell>
          <cell r="F96"/>
        </row>
        <row r="97">
          <cell r="D97">
            <v>2</v>
          </cell>
          <cell r="E97"/>
          <cell r="F97"/>
        </row>
        <row r="99">
          <cell r="D99">
            <v>5</v>
          </cell>
          <cell r="E99"/>
          <cell r="F99"/>
        </row>
        <row r="100">
          <cell r="D100">
            <v>2</v>
          </cell>
          <cell r="E100"/>
          <cell r="F100"/>
        </row>
        <row r="102">
          <cell r="D102">
            <v>8</v>
          </cell>
          <cell r="E102"/>
          <cell r="F102"/>
        </row>
        <row r="103">
          <cell r="D103">
            <v>3</v>
          </cell>
          <cell r="E103"/>
          <cell r="F103"/>
        </row>
        <row r="105">
          <cell r="D105">
            <v>12</v>
          </cell>
          <cell r="E105"/>
          <cell r="F105"/>
        </row>
        <row r="106">
          <cell r="D106">
            <v>3</v>
          </cell>
          <cell r="E106"/>
          <cell r="F106"/>
        </row>
        <row r="108">
          <cell r="D108">
            <v>26</v>
          </cell>
          <cell r="E108">
            <v>1</v>
          </cell>
          <cell r="F108"/>
        </row>
        <row r="109">
          <cell r="D109">
            <v>2</v>
          </cell>
          <cell r="E109"/>
          <cell r="F109"/>
        </row>
        <row r="111">
          <cell r="D111">
            <v>16</v>
          </cell>
          <cell r="E111">
            <v>5</v>
          </cell>
          <cell r="F111"/>
        </row>
        <row r="112">
          <cell r="D112">
            <v>1</v>
          </cell>
          <cell r="E112"/>
          <cell r="F112"/>
        </row>
        <row r="114">
          <cell r="D114">
            <v>12</v>
          </cell>
          <cell r="E114">
            <v>2</v>
          </cell>
          <cell r="F114">
            <v>1</v>
          </cell>
        </row>
        <row r="115">
          <cell r="D115">
            <v>5</v>
          </cell>
          <cell r="E115"/>
          <cell r="F115"/>
        </row>
        <row r="117">
          <cell r="D117">
            <v>0</v>
          </cell>
          <cell r="E117">
            <v>0</v>
          </cell>
          <cell r="F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26">
          <cell r="D126">
            <v>51</v>
          </cell>
          <cell r="E126">
            <v>14</v>
          </cell>
          <cell r="F126">
            <v>0</v>
          </cell>
        </row>
        <row r="127">
          <cell r="D127">
            <v>14</v>
          </cell>
          <cell r="E127"/>
          <cell r="F127"/>
        </row>
        <row r="129">
          <cell r="D129">
            <v>25</v>
          </cell>
          <cell r="E129">
            <v>6</v>
          </cell>
          <cell r="F129"/>
        </row>
        <row r="130">
          <cell r="D130">
            <v>5</v>
          </cell>
          <cell r="E130"/>
          <cell r="F130"/>
        </row>
        <row r="132">
          <cell r="D132">
            <v>32</v>
          </cell>
          <cell r="E132">
            <v>6</v>
          </cell>
          <cell r="F132"/>
        </row>
        <row r="133">
          <cell r="D133">
            <v>5</v>
          </cell>
          <cell r="E133"/>
          <cell r="F133"/>
        </row>
        <row r="135">
          <cell r="D135">
            <v>51</v>
          </cell>
          <cell r="E135">
            <v>7</v>
          </cell>
          <cell r="F135">
            <v>1</v>
          </cell>
        </row>
        <row r="136">
          <cell r="D136">
            <v>7</v>
          </cell>
          <cell r="E136"/>
          <cell r="F136"/>
        </row>
        <row r="138">
          <cell r="D138">
            <v>40</v>
          </cell>
          <cell r="E138">
            <v>5</v>
          </cell>
          <cell r="F138"/>
        </row>
        <row r="139">
          <cell r="D139">
            <v>8</v>
          </cell>
          <cell r="E139"/>
          <cell r="F139"/>
        </row>
        <row r="141">
          <cell r="D141">
            <v>44</v>
          </cell>
          <cell r="E141">
            <v>2</v>
          </cell>
          <cell r="F141"/>
        </row>
        <row r="142">
          <cell r="D142">
            <v>9</v>
          </cell>
          <cell r="E142"/>
          <cell r="F142"/>
        </row>
        <row r="151">
          <cell r="D151">
            <v>46</v>
          </cell>
          <cell r="E151">
            <v>3</v>
          </cell>
          <cell r="F151"/>
        </row>
        <row r="152">
          <cell r="D152">
            <v>9</v>
          </cell>
          <cell r="E152"/>
          <cell r="F152"/>
        </row>
        <row r="154">
          <cell r="D154">
            <v>3</v>
          </cell>
          <cell r="E154">
            <v>1</v>
          </cell>
          <cell r="F154"/>
        </row>
        <row r="155">
          <cell r="D155"/>
          <cell r="E155"/>
          <cell r="F155"/>
        </row>
        <row r="157">
          <cell r="D157">
            <v>14</v>
          </cell>
          <cell r="E157">
            <v>1</v>
          </cell>
          <cell r="F157"/>
        </row>
        <row r="158">
          <cell r="D158">
            <v>2</v>
          </cell>
          <cell r="E158"/>
          <cell r="F158"/>
        </row>
        <row r="160">
          <cell r="D160">
            <v>16</v>
          </cell>
          <cell r="E160"/>
          <cell r="F160"/>
        </row>
        <row r="161">
          <cell r="D161">
            <v>3</v>
          </cell>
          <cell r="E161"/>
          <cell r="F161"/>
        </row>
        <row r="163">
          <cell r="D163">
            <v>41</v>
          </cell>
          <cell r="E163">
            <v>17</v>
          </cell>
          <cell r="F163"/>
        </row>
        <row r="164">
          <cell r="D164">
            <v>7</v>
          </cell>
          <cell r="E164"/>
          <cell r="F164"/>
        </row>
        <row r="166">
          <cell r="D166">
            <v>32</v>
          </cell>
          <cell r="E166">
            <v>3</v>
          </cell>
          <cell r="F166"/>
        </row>
        <row r="167">
          <cell r="D167">
            <v>7</v>
          </cell>
          <cell r="E167"/>
          <cell r="F167"/>
        </row>
        <row r="176">
          <cell r="D176">
            <v>26</v>
          </cell>
          <cell r="E176">
            <v>13</v>
          </cell>
          <cell r="F176"/>
        </row>
        <row r="177">
          <cell r="D177">
            <v>8</v>
          </cell>
          <cell r="E177"/>
          <cell r="F177"/>
        </row>
        <row r="179">
          <cell r="D179">
            <v>16</v>
          </cell>
          <cell r="E179">
            <v>1</v>
          </cell>
          <cell r="F179"/>
        </row>
        <row r="180">
          <cell r="D180">
            <v>5</v>
          </cell>
          <cell r="E180"/>
          <cell r="F180"/>
        </row>
        <row r="182">
          <cell r="D182">
            <v>23</v>
          </cell>
          <cell r="E182">
            <v>3</v>
          </cell>
          <cell r="F182"/>
        </row>
        <row r="183">
          <cell r="D183">
            <v>5</v>
          </cell>
          <cell r="E183"/>
          <cell r="F183"/>
        </row>
        <row r="185">
          <cell r="D185">
            <v>48</v>
          </cell>
          <cell r="E185">
            <v>4</v>
          </cell>
          <cell r="F185"/>
        </row>
        <row r="186">
          <cell r="D186">
            <v>15</v>
          </cell>
          <cell r="E186"/>
          <cell r="F186"/>
        </row>
        <row r="188">
          <cell r="D188">
            <v>4</v>
          </cell>
          <cell r="E188"/>
          <cell r="F188"/>
        </row>
        <row r="189">
          <cell r="D189"/>
          <cell r="E189"/>
          <cell r="F189"/>
        </row>
        <row r="198">
          <cell r="D198">
            <v>13</v>
          </cell>
          <cell r="E198"/>
          <cell r="F198"/>
        </row>
        <row r="199">
          <cell r="D199">
            <v>3</v>
          </cell>
          <cell r="E199"/>
          <cell r="F199"/>
        </row>
        <row r="201">
          <cell r="D201">
            <v>23</v>
          </cell>
          <cell r="E201">
            <v>3</v>
          </cell>
          <cell r="F201"/>
        </row>
        <row r="202">
          <cell r="D202">
            <v>4</v>
          </cell>
          <cell r="E202"/>
          <cell r="F202"/>
        </row>
        <row r="204">
          <cell r="D204">
            <v>7</v>
          </cell>
          <cell r="E204"/>
          <cell r="F204"/>
        </row>
        <row r="205">
          <cell r="D205">
            <v>2</v>
          </cell>
          <cell r="E205"/>
          <cell r="F205"/>
        </row>
        <row r="207">
          <cell r="D207">
            <v>5</v>
          </cell>
          <cell r="E207">
            <v>2</v>
          </cell>
          <cell r="F207"/>
        </row>
        <row r="208">
          <cell r="D208">
            <v>4</v>
          </cell>
          <cell r="E208"/>
          <cell r="F208"/>
        </row>
        <row r="210">
          <cell r="D210">
            <v>3</v>
          </cell>
          <cell r="E210">
            <v>1</v>
          </cell>
          <cell r="F210"/>
        </row>
        <row r="211">
          <cell r="D211">
            <v>1</v>
          </cell>
          <cell r="E211"/>
          <cell r="F211"/>
        </row>
        <row r="213">
          <cell r="D213">
            <v>2</v>
          </cell>
          <cell r="E213">
            <v>2</v>
          </cell>
          <cell r="F213"/>
        </row>
        <row r="214">
          <cell r="D214">
            <v>1</v>
          </cell>
          <cell r="E214"/>
          <cell r="F214"/>
        </row>
        <row r="216">
          <cell r="D216">
            <v>7</v>
          </cell>
          <cell r="E216">
            <v>1</v>
          </cell>
          <cell r="F216"/>
        </row>
        <row r="217">
          <cell r="D217">
            <v>1</v>
          </cell>
          <cell r="E217"/>
        </row>
        <row r="219">
          <cell r="D219">
            <v>13</v>
          </cell>
          <cell r="E219"/>
          <cell r="F219"/>
        </row>
        <row r="220">
          <cell r="D220">
            <v>2</v>
          </cell>
          <cell r="E220"/>
          <cell r="F220"/>
        </row>
        <row r="229">
          <cell r="D229">
            <v>50</v>
          </cell>
          <cell r="E229">
            <v>3</v>
          </cell>
          <cell r="F229"/>
        </row>
        <row r="230">
          <cell r="D230">
            <v>14</v>
          </cell>
          <cell r="E230"/>
          <cell r="F230"/>
        </row>
        <row r="232">
          <cell r="D232">
            <v>7</v>
          </cell>
          <cell r="E232"/>
          <cell r="F232"/>
        </row>
        <row r="233">
          <cell r="D233"/>
          <cell r="E233"/>
          <cell r="F233"/>
        </row>
        <row r="235">
          <cell r="D235">
            <v>13</v>
          </cell>
          <cell r="E235"/>
          <cell r="F235"/>
        </row>
        <row r="236">
          <cell r="D236"/>
          <cell r="E236"/>
          <cell r="F236"/>
        </row>
        <row r="245">
          <cell r="D245">
            <v>1</v>
          </cell>
          <cell r="E245"/>
          <cell r="F245"/>
        </row>
        <row r="246">
          <cell r="D246">
            <v>1</v>
          </cell>
          <cell r="E246"/>
          <cell r="F246"/>
        </row>
        <row r="248">
          <cell r="D248">
            <v>4</v>
          </cell>
          <cell r="E248"/>
          <cell r="F248"/>
        </row>
        <row r="249">
          <cell r="D249">
            <v>2</v>
          </cell>
          <cell r="E249"/>
          <cell r="F249"/>
        </row>
        <row r="251">
          <cell r="D251">
            <v>12</v>
          </cell>
          <cell r="E251">
            <v>2</v>
          </cell>
          <cell r="F251"/>
        </row>
        <row r="252">
          <cell r="D252">
            <v>3</v>
          </cell>
          <cell r="E252"/>
          <cell r="F252"/>
        </row>
        <row r="254">
          <cell r="D254">
            <v>4</v>
          </cell>
          <cell r="E254">
            <v>1</v>
          </cell>
          <cell r="F254"/>
        </row>
        <row r="255">
          <cell r="D255">
            <v>4</v>
          </cell>
          <cell r="E255"/>
          <cell r="F255"/>
        </row>
      </sheetData>
      <sheetData sheetId="4">
        <row r="5">
          <cell r="D5">
            <v>19</v>
          </cell>
          <cell r="E5">
            <v>2</v>
          </cell>
          <cell r="F5">
            <v>8</v>
          </cell>
        </row>
        <row r="6">
          <cell r="D6">
            <v>12</v>
          </cell>
          <cell r="E6"/>
          <cell r="F6"/>
        </row>
        <row r="8">
          <cell r="D8">
            <v>65</v>
          </cell>
          <cell r="E8">
            <v>35</v>
          </cell>
          <cell r="F8">
            <v>3</v>
          </cell>
        </row>
        <row r="9">
          <cell r="D9">
            <v>24</v>
          </cell>
          <cell r="E9"/>
          <cell r="F9"/>
        </row>
        <row r="11">
          <cell r="D11">
            <v>76</v>
          </cell>
          <cell r="E11">
            <v>85</v>
          </cell>
          <cell r="F11">
            <v>12</v>
          </cell>
        </row>
        <row r="12">
          <cell r="D12">
            <v>19</v>
          </cell>
          <cell r="E12"/>
          <cell r="F12"/>
        </row>
        <row r="14">
          <cell r="D14">
            <v>132</v>
          </cell>
          <cell r="E14">
            <v>109</v>
          </cell>
          <cell r="F14">
            <v>12</v>
          </cell>
        </row>
        <row r="15">
          <cell r="D15">
            <v>43</v>
          </cell>
          <cell r="E15"/>
          <cell r="F15"/>
        </row>
        <row r="17">
          <cell r="D17">
            <v>16</v>
          </cell>
          <cell r="E17"/>
          <cell r="F17"/>
        </row>
        <row r="18">
          <cell r="D18"/>
          <cell r="E18"/>
          <cell r="F18"/>
        </row>
        <row r="27">
          <cell r="D27">
            <v>90</v>
          </cell>
          <cell r="E27">
            <v>37</v>
          </cell>
          <cell r="F27">
            <v>5</v>
          </cell>
        </row>
        <row r="28">
          <cell r="D28">
            <v>56</v>
          </cell>
          <cell r="E28"/>
          <cell r="F28"/>
        </row>
        <row r="30">
          <cell r="D30">
            <v>6</v>
          </cell>
          <cell r="E30"/>
          <cell r="F30"/>
        </row>
        <row r="31">
          <cell r="D31">
            <v>4</v>
          </cell>
          <cell r="E31"/>
          <cell r="F31"/>
        </row>
        <row r="33">
          <cell r="D33">
            <v>4</v>
          </cell>
          <cell r="E33"/>
          <cell r="F33"/>
        </row>
        <row r="34">
          <cell r="D34">
            <v>4</v>
          </cell>
          <cell r="E34"/>
          <cell r="F34"/>
        </row>
        <row r="36">
          <cell r="D36">
            <v>2</v>
          </cell>
          <cell r="E36">
            <v>2</v>
          </cell>
          <cell r="F36"/>
        </row>
        <row r="37">
          <cell r="D37">
            <v>3</v>
          </cell>
          <cell r="E37"/>
          <cell r="F37"/>
        </row>
        <row r="39">
          <cell r="D39">
            <v>5</v>
          </cell>
          <cell r="E39"/>
          <cell r="F39"/>
        </row>
        <row r="40">
          <cell r="D40">
            <v>5</v>
          </cell>
          <cell r="E40"/>
          <cell r="F40"/>
        </row>
        <row r="42">
          <cell r="D42">
            <v>0</v>
          </cell>
          <cell r="E42"/>
          <cell r="F42">
            <v>1</v>
          </cell>
        </row>
        <row r="43">
          <cell r="D43">
            <v>0</v>
          </cell>
          <cell r="E43"/>
          <cell r="F43"/>
        </row>
        <row r="45">
          <cell r="D45">
            <v>6</v>
          </cell>
          <cell r="E45">
            <v>2</v>
          </cell>
          <cell r="F45"/>
        </row>
        <row r="46">
          <cell r="D46">
            <v>1</v>
          </cell>
          <cell r="E46"/>
          <cell r="F46"/>
        </row>
        <row r="48">
          <cell r="D48">
            <v>0</v>
          </cell>
          <cell r="E48"/>
          <cell r="F48"/>
        </row>
        <row r="49">
          <cell r="D49">
            <v>0</v>
          </cell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6</v>
          </cell>
          <cell r="E61">
            <v>2</v>
          </cell>
          <cell r="F61"/>
        </row>
        <row r="62">
          <cell r="D62">
            <v>4</v>
          </cell>
          <cell r="E62"/>
          <cell r="F62"/>
        </row>
        <row r="64">
          <cell r="D64">
            <v>1</v>
          </cell>
          <cell r="E64">
            <v>3</v>
          </cell>
          <cell r="F64"/>
        </row>
        <row r="65">
          <cell r="D65"/>
          <cell r="E65"/>
          <cell r="F65"/>
        </row>
        <row r="67">
          <cell r="D67"/>
          <cell r="E67"/>
          <cell r="F67"/>
        </row>
        <row r="68">
          <cell r="D68">
            <v>1</v>
          </cell>
          <cell r="E68"/>
          <cell r="F68"/>
        </row>
        <row r="70">
          <cell r="D70">
            <v>3</v>
          </cell>
          <cell r="E70">
            <v>5</v>
          </cell>
          <cell r="F70"/>
        </row>
        <row r="71">
          <cell r="D71">
            <v>1</v>
          </cell>
          <cell r="E71"/>
          <cell r="F71"/>
        </row>
        <row r="80">
          <cell r="D80">
            <v>31</v>
          </cell>
          <cell r="E80">
            <v>23</v>
          </cell>
          <cell r="F80"/>
        </row>
        <row r="81">
          <cell r="D81">
            <v>8</v>
          </cell>
          <cell r="E81"/>
          <cell r="F81"/>
        </row>
        <row r="83">
          <cell r="D83">
            <v>4</v>
          </cell>
          <cell r="E83">
            <v>1</v>
          </cell>
          <cell r="F83"/>
        </row>
        <row r="84">
          <cell r="D84"/>
          <cell r="E84"/>
          <cell r="F84"/>
        </row>
        <row r="93">
          <cell r="D93">
            <v>33</v>
          </cell>
          <cell r="E93">
            <v>5</v>
          </cell>
          <cell r="F93">
            <v>1</v>
          </cell>
        </row>
        <row r="94">
          <cell r="D94">
            <v>7</v>
          </cell>
          <cell r="E94"/>
          <cell r="F94"/>
        </row>
        <row r="96">
          <cell r="D96">
            <v>24</v>
          </cell>
          <cell r="E96">
            <v>1</v>
          </cell>
          <cell r="F96"/>
        </row>
        <row r="97">
          <cell r="D97">
            <v>4</v>
          </cell>
          <cell r="E97"/>
          <cell r="F97"/>
        </row>
        <row r="99">
          <cell r="D99">
            <v>5</v>
          </cell>
          <cell r="E99">
            <v>1</v>
          </cell>
          <cell r="F99"/>
        </row>
        <row r="100">
          <cell r="D100">
            <v>3</v>
          </cell>
          <cell r="E100"/>
          <cell r="F100"/>
        </row>
        <row r="102">
          <cell r="D102">
            <v>7</v>
          </cell>
          <cell r="E102"/>
          <cell r="F102"/>
        </row>
        <row r="103">
          <cell r="D103">
            <v>1</v>
          </cell>
          <cell r="E103"/>
          <cell r="F103"/>
        </row>
        <row r="105">
          <cell r="D105">
            <v>4</v>
          </cell>
          <cell r="E105">
            <v>1</v>
          </cell>
          <cell r="F105"/>
        </row>
        <row r="106">
          <cell r="D106">
            <v>1</v>
          </cell>
          <cell r="E106"/>
          <cell r="F106"/>
        </row>
        <row r="108">
          <cell r="D108">
            <v>29</v>
          </cell>
          <cell r="E108">
            <v>2</v>
          </cell>
          <cell r="F108"/>
        </row>
        <row r="109">
          <cell r="D109">
            <v>3</v>
          </cell>
          <cell r="E109"/>
          <cell r="F109"/>
        </row>
        <row r="111">
          <cell r="D111">
            <v>21</v>
          </cell>
          <cell r="E111">
            <v>5</v>
          </cell>
          <cell r="F111"/>
        </row>
        <row r="112">
          <cell r="D112"/>
          <cell r="E112"/>
          <cell r="F112"/>
        </row>
        <row r="114">
          <cell r="D114">
            <v>28</v>
          </cell>
          <cell r="E114">
            <v>2</v>
          </cell>
          <cell r="F114"/>
        </row>
        <row r="115">
          <cell r="D115">
            <v>3</v>
          </cell>
          <cell r="E115"/>
          <cell r="F115"/>
        </row>
        <row r="117">
          <cell r="D117">
            <v>4</v>
          </cell>
          <cell r="E117"/>
          <cell r="F117"/>
        </row>
        <row r="118">
          <cell r="D118">
            <v>0</v>
          </cell>
          <cell r="E118"/>
          <cell r="F118"/>
        </row>
        <row r="126">
          <cell r="D126">
            <v>49</v>
          </cell>
          <cell r="E126">
            <v>9</v>
          </cell>
          <cell r="F126">
            <v>1</v>
          </cell>
        </row>
        <row r="127">
          <cell r="D127">
            <v>20</v>
          </cell>
          <cell r="E127"/>
          <cell r="F127"/>
        </row>
        <row r="129">
          <cell r="D129">
            <v>29</v>
          </cell>
          <cell r="E129">
            <v>6</v>
          </cell>
          <cell r="F129"/>
        </row>
        <row r="130">
          <cell r="D130">
            <v>5</v>
          </cell>
          <cell r="E130"/>
          <cell r="F130"/>
        </row>
        <row r="132">
          <cell r="D132">
            <v>19</v>
          </cell>
          <cell r="E132">
            <v>15</v>
          </cell>
          <cell r="F132"/>
        </row>
        <row r="133">
          <cell r="D133">
            <v>9</v>
          </cell>
          <cell r="E133"/>
          <cell r="F133"/>
        </row>
        <row r="135">
          <cell r="D135">
            <v>51</v>
          </cell>
          <cell r="E135">
            <v>6</v>
          </cell>
          <cell r="F135">
            <v>1</v>
          </cell>
        </row>
        <row r="136">
          <cell r="D136">
            <v>18</v>
          </cell>
          <cell r="E136"/>
          <cell r="F136"/>
        </row>
        <row r="138">
          <cell r="D138">
            <v>46</v>
          </cell>
          <cell r="E138">
            <v>6</v>
          </cell>
          <cell r="F138"/>
        </row>
        <row r="139">
          <cell r="D139">
            <v>6</v>
          </cell>
          <cell r="E139"/>
          <cell r="F139"/>
        </row>
        <row r="141">
          <cell r="D141">
            <v>24</v>
          </cell>
          <cell r="E141"/>
          <cell r="F141"/>
        </row>
        <row r="142">
          <cell r="D142">
            <v>13</v>
          </cell>
          <cell r="E142"/>
          <cell r="F142"/>
        </row>
        <row r="151">
          <cell r="D151">
            <v>48</v>
          </cell>
          <cell r="E151">
            <v>4</v>
          </cell>
          <cell r="F151"/>
        </row>
        <row r="152">
          <cell r="D152">
            <v>5</v>
          </cell>
          <cell r="E152"/>
          <cell r="F152"/>
        </row>
        <row r="154">
          <cell r="D154">
            <v>3</v>
          </cell>
          <cell r="E154"/>
          <cell r="F154"/>
        </row>
        <row r="155">
          <cell r="D155"/>
          <cell r="E155"/>
          <cell r="F155"/>
        </row>
        <row r="157">
          <cell r="D157">
            <v>13</v>
          </cell>
          <cell r="E157">
            <v>2</v>
          </cell>
          <cell r="F157"/>
        </row>
        <row r="158">
          <cell r="D158">
            <v>4</v>
          </cell>
          <cell r="E158"/>
          <cell r="F158"/>
        </row>
        <row r="160">
          <cell r="D160">
            <v>9</v>
          </cell>
          <cell r="E160">
            <v>2</v>
          </cell>
          <cell r="F160"/>
        </row>
        <row r="161">
          <cell r="D161">
            <v>2</v>
          </cell>
          <cell r="E161"/>
          <cell r="F161"/>
        </row>
        <row r="163">
          <cell r="D163">
            <v>57</v>
          </cell>
          <cell r="E163">
            <v>32</v>
          </cell>
          <cell r="F163">
            <v>2</v>
          </cell>
        </row>
        <row r="164">
          <cell r="D164">
            <v>10</v>
          </cell>
          <cell r="E164"/>
          <cell r="F164"/>
        </row>
        <row r="166">
          <cell r="D166">
            <v>21</v>
          </cell>
          <cell r="E166">
            <v>5</v>
          </cell>
          <cell r="F166"/>
        </row>
        <row r="167">
          <cell r="D167">
            <v>1</v>
          </cell>
          <cell r="E167"/>
          <cell r="F167"/>
        </row>
        <row r="176">
          <cell r="D176">
            <v>22</v>
          </cell>
          <cell r="E176">
            <v>9</v>
          </cell>
          <cell r="F176"/>
        </row>
        <row r="177">
          <cell r="D177">
            <v>7</v>
          </cell>
          <cell r="E177"/>
          <cell r="F177"/>
        </row>
        <row r="179">
          <cell r="D179">
            <v>11</v>
          </cell>
          <cell r="E179">
            <v>1</v>
          </cell>
          <cell r="F179"/>
        </row>
        <row r="180">
          <cell r="D180">
            <v>2</v>
          </cell>
          <cell r="E180"/>
          <cell r="F180"/>
        </row>
        <row r="182">
          <cell r="D182">
            <v>20</v>
          </cell>
          <cell r="E182">
            <v>1</v>
          </cell>
          <cell r="F182"/>
        </row>
        <row r="183">
          <cell r="D183">
            <v>4</v>
          </cell>
          <cell r="E183"/>
          <cell r="F183"/>
        </row>
        <row r="185">
          <cell r="D185">
            <v>32</v>
          </cell>
          <cell r="E185">
            <v>7</v>
          </cell>
          <cell r="F185"/>
        </row>
        <row r="186">
          <cell r="D186">
            <v>10</v>
          </cell>
          <cell r="E186"/>
          <cell r="F186"/>
        </row>
        <row r="188">
          <cell r="D188">
            <v>3</v>
          </cell>
          <cell r="E188">
            <v>1</v>
          </cell>
          <cell r="F188"/>
        </row>
        <row r="189">
          <cell r="D189">
            <v>1</v>
          </cell>
          <cell r="E189"/>
          <cell r="F189"/>
        </row>
        <row r="198">
          <cell r="D198">
            <v>22</v>
          </cell>
          <cell r="E198">
            <v>2</v>
          </cell>
          <cell r="F198"/>
        </row>
        <row r="199">
          <cell r="D199">
            <v>8</v>
          </cell>
          <cell r="E199"/>
          <cell r="F199"/>
        </row>
        <row r="201">
          <cell r="D201">
            <v>13</v>
          </cell>
          <cell r="E201">
            <v>1</v>
          </cell>
          <cell r="F201"/>
        </row>
        <row r="202">
          <cell r="D202">
            <v>2</v>
          </cell>
          <cell r="E202"/>
          <cell r="F202"/>
        </row>
        <row r="204">
          <cell r="D204">
            <v>16</v>
          </cell>
          <cell r="E204">
            <v>1</v>
          </cell>
          <cell r="F204"/>
        </row>
        <row r="205">
          <cell r="D205">
            <v>2</v>
          </cell>
          <cell r="E205"/>
          <cell r="F205"/>
        </row>
        <row r="207">
          <cell r="D207">
            <v>3</v>
          </cell>
          <cell r="E207"/>
          <cell r="F207"/>
        </row>
        <row r="208">
          <cell r="D208"/>
          <cell r="E208"/>
          <cell r="F208"/>
        </row>
        <row r="210">
          <cell r="D210">
            <v>4</v>
          </cell>
          <cell r="E210"/>
          <cell r="F210"/>
        </row>
        <row r="211">
          <cell r="D211"/>
          <cell r="E211"/>
          <cell r="F211"/>
        </row>
        <row r="213">
          <cell r="D213">
            <v>9</v>
          </cell>
          <cell r="E213">
            <v>3</v>
          </cell>
          <cell r="F213"/>
        </row>
        <row r="214">
          <cell r="D214">
            <v>1</v>
          </cell>
          <cell r="E214"/>
          <cell r="F214"/>
        </row>
        <row r="216">
          <cell r="D216">
            <v>4</v>
          </cell>
          <cell r="E216">
            <v>3</v>
          </cell>
          <cell r="F216"/>
        </row>
        <row r="217">
          <cell r="D217">
            <v>6</v>
          </cell>
          <cell r="E217"/>
        </row>
        <row r="219">
          <cell r="D219">
            <v>10</v>
          </cell>
          <cell r="E219"/>
          <cell r="F219"/>
        </row>
        <row r="220">
          <cell r="D220">
            <v>4</v>
          </cell>
          <cell r="E220"/>
          <cell r="F220"/>
        </row>
        <row r="229">
          <cell r="D229">
            <v>59</v>
          </cell>
          <cell r="E229">
            <v>6</v>
          </cell>
          <cell r="F229"/>
        </row>
        <row r="230">
          <cell r="D230">
            <v>15</v>
          </cell>
          <cell r="E230"/>
          <cell r="F230"/>
        </row>
        <row r="232">
          <cell r="D232">
            <v>10</v>
          </cell>
          <cell r="E232">
            <v>3</v>
          </cell>
          <cell r="F232"/>
        </row>
        <row r="233">
          <cell r="D233"/>
          <cell r="E233"/>
          <cell r="F233"/>
        </row>
        <row r="235">
          <cell r="D235">
            <v>15</v>
          </cell>
          <cell r="E235">
            <v>2</v>
          </cell>
          <cell r="F235"/>
        </row>
        <row r="236">
          <cell r="D236">
            <v>1</v>
          </cell>
          <cell r="E236"/>
          <cell r="F236"/>
        </row>
        <row r="245">
          <cell r="D245">
            <v>2</v>
          </cell>
          <cell r="E245"/>
          <cell r="F245"/>
        </row>
        <row r="246">
          <cell r="D246"/>
          <cell r="E246"/>
          <cell r="F246"/>
        </row>
        <row r="248">
          <cell r="D248">
            <v>10</v>
          </cell>
          <cell r="E248"/>
          <cell r="F248"/>
        </row>
        <row r="249">
          <cell r="D249">
            <v>2</v>
          </cell>
          <cell r="E249"/>
          <cell r="F249"/>
        </row>
        <row r="251">
          <cell r="D251">
            <v>4</v>
          </cell>
          <cell r="E251">
            <v>1</v>
          </cell>
          <cell r="F251"/>
        </row>
        <row r="252">
          <cell r="D252"/>
          <cell r="E252"/>
          <cell r="F252"/>
        </row>
        <row r="254">
          <cell r="D254">
            <v>3</v>
          </cell>
          <cell r="E254"/>
          <cell r="F254"/>
        </row>
        <row r="255">
          <cell r="D255">
            <v>3</v>
          </cell>
          <cell r="E255"/>
          <cell r="F255"/>
        </row>
      </sheetData>
      <sheetData sheetId="5">
        <row r="5">
          <cell r="D5">
            <v>18</v>
          </cell>
          <cell r="E5">
            <v>4</v>
          </cell>
          <cell r="F5">
            <v>8</v>
          </cell>
        </row>
        <row r="6">
          <cell r="D6">
            <v>12</v>
          </cell>
          <cell r="E6"/>
          <cell r="F6"/>
        </row>
        <row r="8">
          <cell r="D8">
            <v>35</v>
          </cell>
          <cell r="E8">
            <v>15</v>
          </cell>
          <cell r="F8">
            <v>1</v>
          </cell>
        </row>
        <row r="9">
          <cell r="D9">
            <v>16</v>
          </cell>
          <cell r="E9"/>
          <cell r="F9"/>
        </row>
        <row r="11">
          <cell r="D11">
            <v>36</v>
          </cell>
          <cell r="E11">
            <v>63</v>
          </cell>
          <cell r="F11">
            <v>10</v>
          </cell>
        </row>
        <row r="12">
          <cell r="D12">
            <v>12</v>
          </cell>
          <cell r="E12"/>
          <cell r="F12"/>
        </row>
        <row r="14">
          <cell r="D14">
            <v>120</v>
          </cell>
          <cell r="E14">
            <v>85</v>
          </cell>
          <cell r="F14">
            <v>6</v>
          </cell>
        </row>
        <row r="15">
          <cell r="D15">
            <v>48</v>
          </cell>
          <cell r="E15"/>
          <cell r="F15"/>
        </row>
        <row r="17">
          <cell r="D17">
            <v>19</v>
          </cell>
          <cell r="E17"/>
          <cell r="F17"/>
        </row>
        <row r="18">
          <cell r="D18">
            <v>4</v>
          </cell>
          <cell r="E18"/>
          <cell r="F18"/>
        </row>
        <row r="27">
          <cell r="D27">
            <v>86</v>
          </cell>
          <cell r="E27">
            <v>56</v>
          </cell>
          <cell r="F27">
            <v>5</v>
          </cell>
        </row>
        <row r="28">
          <cell r="D28">
            <v>42</v>
          </cell>
          <cell r="E28"/>
          <cell r="F28"/>
        </row>
        <row r="30">
          <cell r="D30">
            <v>5</v>
          </cell>
          <cell r="E30"/>
          <cell r="F30"/>
        </row>
        <row r="31">
          <cell r="D31">
            <v>1</v>
          </cell>
          <cell r="E31"/>
          <cell r="F31"/>
        </row>
        <row r="33">
          <cell r="D33">
            <v>7</v>
          </cell>
          <cell r="E33">
            <v>5</v>
          </cell>
          <cell r="F33"/>
        </row>
        <row r="34">
          <cell r="D34">
            <v>2</v>
          </cell>
          <cell r="E34"/>
          <cell r="F34"/>
        </row>
        <row r="36">
          <cell r="D36">
            <v>4</v>
          </cell>
          <cell r="E36">
            <v>1</v>
          </cell>
          <cell r="F36"/>
        </row>
        <row r="37">
          <cell r="D37">
            <v>1</v>
          </cell>
          <cell r="E37"/>
          <cell r="F37"/>
        </row>
        <row r="39">
          <cell r="D39">
            <v>2</v>
          </cell>
          <cell r="E39">
            <v>3</v>
          </cell>
          <cell r="F39"/>
        </row>
        <row r="40">
          <cell r="D40">
            <v>1</v>
          </cell>
          <cell r="E40"/>
          <cell r="F40"/>
        </row>
        <row r="42">
          <cell r="D42">
            <v>1</v>
          </cell>
          <cell r="E42">
            <v>1</v>
          </cell>
          <cell r="F42"/>
        </row>
        <row r="43">
          <cell r="D43"/>
          <cell r="E43"/>
          <cell r="F43"/>
        </row>
        <row r="45">
          <cell r="D45">
            <v>3</v>
          </cell>
          <cell r="E45">
            <v>7</v>
          </cell>
          <cell r="F45"/>
        </row>
        <row r="46">
          <cell r="D46">
            <v>1</v>
          </cell>
          <cell r="E46"/>
          <cell r="F46"/>
        </row>
        <row r="48">
          <cell r="D48">
            <v>2</v>
          </cell>
          <cell r="E48"/>
          <cell r="F48"/>
        </row>
        <row r="49">
          <cell r="D49"/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5</v>
          </cell>
          <cell r="E61">
            <v>4</v>
          </cell>
          <cell r="F61"/>
        </row>
        <row r="62">
          <cell r="D62">
            <v>2</v>
          </cell>
          <cell r="E62"/>
          <cell r="F62"/>
        </row>
        <row r="64">
          <cell r="D64">
            <v>4</v>
          </cell>
          <cell r="E64">
            <v>2</v>
          </cell>
          <cell r="F64"/>
        </row>
        <row r="65">
          <cell r="D65"/>
          <cell r="E65"/>
          <cell r="F65"/>
        </row>
        <row r="67">
          <cell r="D67">
            <v>1</v>
          </cell>
          <cell r="E67">
            <v>1</v>
          </cell>
          <cell r="F67"/>
        </row>
        <row r="68">
          <cell r="D68"/>
          <cell r="E68"/>
          <cell r="F68"/>
        </row>
        <row r="70">
          <cell r="D70"/>
          <cell r="E70">
            <v>5</v>
          </cell>
          <cell r="F70"/>
        </row>
        <row r="71">
          <cell r="D71"/>
          <cell r="E71"/>
          <cell r="F71"/>
        </row>
        <row r="80">
          <cell r="D80">
            <v>26</v>
          </cell>
          <cell r="E80">
            <v>20</v>
          </cell>
          <cell r="F80"/>
        </row>
        <row r="81">
          <cell r="D81">
            <v>12</v>
          </cell>
          <cell r="E81"/>
          <cell r="F81"/>
        </row>
        <row r="83">
          <cell r="D83">
            <v>2</v>
          </cell>
          <cell r="E83">
            <v>2</v>
          </cell>
          <cell r="F83"/>
        </row>
        <row r="84">
          <cell r="D84"/>
          <cell r="E84"/>
          <cell r="F84"/>
        </row>
        <row r="93">
          <cell r="D93">
            <v>24</v>
          </cell>
          <cell r="E93">
            <v>2</v>
          </cell>
          <cell r="F93"/>
        </row>
        <row r="94">
          <cell r="D94">
            <v>10</v>
          </cell>
          <cell r="E94"/>
          <cell r="F94"/>
        </row>
        <row r="96">
          <cell r="D96">
            <v>36</v>
          </cell>
          <cell r="E96">
            <v>1</v>
          </cell>
          <cell r="F96"/>
        </row>
        <row r="97">
          <cell r="D97">
            <v>3</v>
          </cell>
          <cell r="E97"/>
          <cell r="F97"/>
        </row>
        <row r="99">
          <cell r="D99">
            <v>19</v>
          </cell>
          <cell r="E99">
            <v>1</v>
          </cell>
          <cell r="F99"/>
        </row>
        <row r="100">
          <cell r="D100">
            <v>2</v>
          </cell>
          <cell r="E100"/>
          <cell r="F100"/>
        </row>
        <row r="102">
          <cell r="D102">
            <v>9</v>
          </cell>
          <cell r="E102">
            <v>2</v>
          </cell>
          <cell r="F102"/>
        </row>
        <row r="103">
          <cell r="D103"/>
          <cell r="E103"/>
          <cell r="F103"/>
        </row>
        <row r="105">
          <cell r="D105">
            <v>8</v>
          </cell>
          <cell r="E105"/>
          <cell r="F105"/>
        </row>
        <row r="106">
          <cell r="D106">
            <v>1</v>
          </cell>
          <cell r="E106"/>
          <cell r="F106"/>
        </row>
        <row r="108">
          <cell r="D108">
            <v>27</v>
          </cell>
          <cell r="E108">
            <v>3</v>
          </cell>
          <cell r="F108"/>
        </row>
        <row r="109">
          <cell r="D109"/>
          <cell r="E109"/>
          <cell r="F109"/>
        </row>
        <row r="111">
          <cell r="D111">
            <v>21</v>
          </cell>
          <cell r="E111">
            <v>4</v>
          </cell>
          <cell r="F111"/>
        </row>
        <row r="112">
          <cell r="D112">
            <v>7</v>
          </cell>
          <cell r="E112"/>
          <cell r="F112"/>
        </row>
        <row r="114">
          <cell r="D114">
            <v>19</v>
          </cell>
          <cell r="E114">
            <v>2</v>
          </cell>
          <cell r="F114"/>
        </row>
        <row r="115">
          <cell r="D115">
            <v>3</v>
          </cell>
          <cell r="E115"/>
          <cell r="F115"/>
        </row>
        <row r="117">
          <cell r="D117">
            <v>3</v>
          </cell>
          <cell r="E117"/>
          <cell r="F117"/>
        </row>
        <row r="118">
          <cell r="D118"/>
          <cell r="E118"/>
          <cell r="F118"/>
        </row>
        <row r="126">
          <cell r="D126">
            <v>38</v>
          </cell>
          <cell r="E126">
            <v>7</v>
          </cell>
          <cell r="F126">
            <v>1</v>
          </cell>
        </row>
        <row r="127">
          <cell r="D127">
            <v>12</v>
          </cell>
          <cell r="E127"/>
          <cell r="F127"/>
        </row>
        <row r="129">
          <cell r="D129">
            <v>24</v>
          </cell>
          <cell r="E129">
            <v>9</v>
          </cell>
          <cell r="F129">
            <v>1</v>
          </cell>
        </row>
        <row r="130">
          <cell r="D130">
            <v>5</v>
          </cell>
          <cell r="E130"/>
          <cell r="F130"/>
        </row>
        <row r="132">
          <cell r="D132">
            <v>20</v>
          </cell>
          <cell r="E132">
            <v>12</v>
          </cell>
          <cell r="F132">
            <v>1</v>
          </cell>
        </row>
        <row r="133">
          <cell r="D133">
            <v>7</v>
          </cell>
          <cell r="E133"/>
          <cell r="F133"/>
        </row>
        <row r="135">
          <cell r="D135">
            <v>43</v>
          </cell>
          <cell r="E135">
            <v>11</v>
          </cell>
          <cell r="F135"/>
        </row>
        <row r="136">
          <cell r="D136">
            <v>15</v>
          </cell>
          <cell r="E136"/>
          <cell r="F136"/>
        </row>
        <row r="138">
          <cell r="D138">
            <v>30</v>
          </cell>
          <cell r="E138">
            <v>16</v>
          </cell>
          <cell r="F138"/>
        </row>
        <row r="139">
          <cell r="D139">
            <v>7</v>
          </cell>
          <cell r="E139"/>
          <cell r="F139"/>
        </row>
        <row r="141">
          <cell r="D141">
            <v>27</v>
          </cell>
          <cell r="E141">
            <v>2</v>
          </cell>
          <cell r="F141"/>
        </row>
        <row r="142">
          <cell r="D142">
            <v>7</v>
          </cell>
          <cell r="E142"/>
          <cell r="F142"/>
        </row>
        <row r="151">
          <cell r="D151">
            <v>44</v>
          </cell>
          <cell r="E151">
            <v>27</v>
          </cell>
          <cell r="F151">
            <v>3</v>
          </cell>
        </row>
        <row r="152">
          <cell r="D152">
            <v>9</v>
          </cell>
          <cell r="E152"/>
          <cell r="F152"/>
        </row>
        <row r="154">
          <cell r="D154">
            <v>8</v>
          </cell>
          <cell r="E154"/>
          <cell r="F154"/>
        </row>
        <row r="155">
          <cell r="D155"/>
          <cell r="E155"/>
          <cell r="F155"/>
        </row>
        <row r="157">
          <cell r="D157">
            <v>16</v>
          </cell>
          <cell r="E157">
            <v>2</v>
          </cell>
          <cell r="F157"/>
        </row>
        <row r="158">
          <cell r="D158">
            <v>2</v>
          </cell>
          <cell r="E158"/>
          <cell r="F158"/>
        </row>
        <row r="160">
          <cell r="D160">
            <v>8</v>
          </cell>
          <cell r="E160">
            <v>1</v>
          </cell>
          <cell r="F160"/>
        </row>
        <row r="161">
          <cell r="D161"/>
          <cell r="E161"/>
          <cell r="F161"/>
        </row>
        <row r="163">
          <cell r="D163">
            <v>44</v>
          </cell>
          <cell r="E163">
            <v>27</v>
          </cell>
          <cell r="F163">
            <v>3</v>
          </cell>
        </row>
        <row r="164">
          <cell r="D164">
            <v>8</v>
          </cell>
          <cell r="E164"/>
          <cell r="F164"/>
        </row>
        <row r="166">
          <cell r="D166">
            <v>36</v>
          </cell>
          <cell r="E166">
            <v>12</v>
          </cell>
          <cell r="F166"/>
        </row>
        <row r="167">
          <cell r="D167">
            <v>4</v>
          </cell>
          <cell r="E167"/>
          <cell r="F167"/>
        </row>
        <row r="176">
          <cell r="D176">
            <v>25</v>
          </cell>
          <cell r="E176">
            <v>7</v>
          </cell>
          <cell r="F176"/>
        </row>
        <row r="177">
          <cell r="D177">
            <v>8</v>
          </cell>
          <cell r="E177"/>
          <cell r="F177"/>
        </row>
        <row r="179">
          <cell r="D179">
            <v>10</v>
          </cell>
          <cell r="E179">
            <v>1</v>
          </cell>
          <cell r="F179"/>
        </row>
        <row r="180">
          <cell r="D180">
            <v>7</v>
          </cell>
          <cell r="E180"/>
          <cell r="F180"/>
        </row>
        <row r="182">
          <cell r="D182">
            <v>10</v>
          </cell>
          <cell r="E182">
            <v>2</v>
          </cell>
          <cell r="F182"/>
        </row>
        <row r="183">
          <cell r="D183">
            <v>1</v>
          </cell>
          <cell r="E183"/>
          <cell r="F183"/>
        </row>
        <row r="185">
          <cell r="D185">
            <v>45</v>
          </cell>
          <cell r="E185">
            <v>5</v>
          </cell>
          <cell r="F185"/>
        </row>
        <row r="186">
          <cell r="D186">
            <v>12</v>
          </cell>
          <cell r="E186"/>
          <cell r="F186"/>
        </row>
        <row r="188">
          <cell r="D188">
            <v>2</v>
          </cell>
          <cell r="E188"/>
          <cell r="F188"/>
        </row>
        <row r="189">
          <cell r="D189">
            <v>1</v>
          </cell>
          <cell r="E189"/>
          <cell r="F189"/>
        </row>
        <row r="198">
          <cell r="D198">
            <v>12</v>
          </cell>
          <cell r="E198">
            <v>6</v>
          </cell>
          <cell r="F198"/>
        </row>
        <row r="199">
          <cell r="D199">
            <v>4</v>
          </cell>
          <cell r="E199"/>
          <cell r="F199"/>
        </row>
        <row r="201">
          <cell r="D201">
            <v>14</v>
          </cell>
          <cell r="E201"/>
          <cell r="F201"/>
        </row>
        <row r="202">
          <cell r="D202">
            <v>4</v>
          </cell>
          <cell r="E202"/>
          <cell r="F202"/>
        </row>
        <row r="204">
          <cell r="D204">
            <v>9</v>
          </cell>
          <cell r="E204"/>
          <cell r="F204"/>
        </row>
        <row r="205">
          <cell r="D205">
            <v>3</v>
          </cell>
          <cell r="E205"/>
          <cell r="F205"/>
        </row>
        <row r="207">
          <cell r="D207">
            <v>2</v>
          </cell>
          <cell r="E207"/>
          <cell r="F207"/>
        </row>
        <row r="208">
          <cell r="D208">
            <v>1</v>
          </cell>
          <cell r="E208"/>
          <cell r="F208"/>
        </row>
        <row r="210">
          <cell r="D210">
            <v>2</v>
          </cell>
          <cell r="E210"/>
          <cell r="F210"/>
        </row>
        <row r="211">
          <cell r="D211"/>
          <cell r="E211"/>
          <cell r="F211"/>
        </row>
        <row r="213">
          <cell r="D213">
            <v>10</v>
          </cell>
          <cell r="E213">
            <v>2</v>
          </cell>
          <cell r="F213"/>
        </row>
        <row r="214">
          <cell r="D214"/>
          <cell r="E214"/>
          <cell r="F214"/>
        </row>
        <row r="216">
          <cell r="D216">
            <v>14</v>
          </cell>
          <cell r="E216">
            <v>1</v>
          </cell>
          <cell r="F216"/>
        </row>
        <row r="217">
          <cell r="D217">
            <v>5</v>
          </cell>
          <cell r="E217"/>
        </row>
        <row r="219">
          <cell r="D219">
            <v>9</v>
          </cell>
          <cell r="E219"/>
          <cell r="F219"/>
        </row>
        <row r="220">
          <cell r="D220">
            <v>1</v>
          </cell>
          <cell r="E220"/>
          <cell r="F220"/>
        </row>
        <row r="229">
          <cell r="D229">
            <v>37</v>
          </cell>
          <cell r="E229">
            <v>6</v>
          </cell>
          <cell r="F229"/>
        </row>
        <row r="230">
          <cell r="D230">
            <v>6</v>
          </cell>
          <cell r="E230"/>
          <cell r="F230"/>
        </row>
        <row r="232">
          <cell r="D232">
            <v>5</v>
          </cell>
          <cell r="E232">
            <v>1</v>
          </cell>
          <cell r="F232"/>
        </row>
        <row r="233">
          <cell r="D233">
            <v>3</v>
          </cell>
          <cell r="E233"/>
          <cell r="F233"/>
        </row>
        <row r="235">
          <cell r="D235">
            <v>9</v>
          </cell>
          <cell r="E235"/>
          <cell r="F235"/>
        </row>
        <row r="236">
          <cell r="D236">
            <v>2</v>
          </cell>
          <cell r="E236"/>
          <cell r="F236"/>
        </row>
        <row r="245">
          <cell r="D245">
            <v>1</v>
          </cell>
          <cell r="E245"/>
          <cell r="F245"/>
        </row>
        <row r="246">
          <cell r="D246">
            <v>1</v>
          </cell>
          <cell r="E246"/>
          <cell r="F246"/>
        </row>
        <row r="248">
          <cell r="D248">
            <v>4</v>
          </cell>
          <cell r="E248"/>
          <cell r="F248"/>
        </row>
        <row r="249">
          <cell r="D249"/>
          <cell r="E249"/>
          <cell r="F249"/>
        </row>
        <row r="251">
          <cell r="D251">
            <v>5</v>
          </cell>
          <cell r="E251"/>
          <cell r="F251"/>
        </row>
        <row r="252">
          <cell r="D252">
            <v>3</v>
          </cell>
          <cell r="E252"/>
          <cell r="F252"/>
        </row>
        <row r="254">
          <cell r="D254">
            <v>1</v>
          </cell>
          <cell r="E254"/>
          <cell r="F254"/>
        </row>
        <row r="255">
          <cell r="D255">
            <v>2</v>
          </cell>
          <cell r="E255"/>
          <cell r="F255"/>
        </row>
      </sheetData>
      <sheetData sheetId="6">
        <row r="5">
          <cell r="D5">
            <v>119</v>
          </cell>
          <cell r="E5">
            <v>69</v>
          </cell>
          <cell r="F5">
            <v>29</v>
          </cell>
        </row>
        <row r="6">
          <cell r="D6">
            <v>36</v>
          </cell>
          <cell r="E6"/>
          <cell r="F6"/>
        </row>
        <row r="8">
          <cell r="D8">
            <v>77</v>
          </cell>
          <cell r="E8">
            <v>41</v>
          </cell>
          <cell r="F8"/>
        </row>
        <row r="9">
          <cell r="D9">
            <v>28</v>
          </cell>
          <cell r="E9"/>
          <cell r="F9"/>
        </row>
        <row r="11">
          <cell r="D11"/>
          <cell r="E11"/>
          <cell r="F11"/>
        </row>
        <row r="12">
          <cell r="D12"/>
          <cell r="E12"/>
          <cell r="F12"/>
        </row>
        <row r="14">
          <cell r="D14">
            <v>237</v>
          </cell>
          <cell r="E14">
            <v>108</v>
          </cell>
          <cell r="F14">
            <v>13</v>
          </cell>
        </row>
        <row r="15">
          <cell r="D15">
            <v>68</v>
          </cell>
          <cell r="E15"/>
          <cell r="F15"/>
        </row>
        <row r="17">
          <cell r="D17">
            <v>35</v>
          </cell>
          <cell r="E17">
            <v>2</v>
          </cell>
          <cell r="F17"/>
        </row>
        <row r="18">
          <cell r="D18">
            <v>5</v>
          </cell>
          <cell r="E18"/>
          <cell r="F18"/>
        </row>
        <row r="27">
          <cell r="D27">
            <v>153</v>
          </cell>
          <cell r="E27">
            <v>42</v>
          </cell>
          <cell r="F27">
            <v>6</v>
          </cell>
        </row>
        <row r="28">
          <cell r="D28">
            <v>62</v>
          </cell>
          <cell r="E28"/>
          <cell r="F28"/>
        </row>
        <row r="30">
          <cell r="D30">
            <v>9</v>
          </cell>
          <cell r="E30">
            <v>1</v>
          </cell>
          <cell r="F30"/>
        </row>
        <row r="31">
          <cell r="D31">
            <v>2</v>
          </cell>
          <cell r="E31"/>
          <cell r="F31"/>
        </row>
        <row r="33">
          <cell r="D33">
            <v>7</v>
          </cell>
          <cell r="E33">
            <v>1</v>
          </cell>
          <cell r="F33"/>
        </row>
        <row r="34">
          <cell r="D34">
            <v>2</v>
          </cell>
          <cell r="E34"/>
          <cell r="F34"/>
        </row>
        <row r="36">
          <cell r="D36">
            <v>2</v>
          </cell>
          <cell r="E36">
            <v>3</v>
          </cell>
          <cell r="F36"/>
        </row>
        <row r="37">
          <cell r="D37">
            <v>3</v>
          </cell>
          <cell r="E37"/>
          <cell r="F37"/>
        </row>
        <row r="39">
          <cell r="D39">
            <v>3</v>
          </cell>
          <cell r="E39">
            <v>6</v>
          </cell>
          <cell r="F39"/>
        </row>
        <row r="40">
          <cell r="D40">
            <v>1</v>
          </cell>
          <cell r="E40"/>
          <cell r="F40"/>
        </row>
        <row r="42">
          <cell r="D42">
            <v>1</v>
          </cell>
          <cell r="E42">
            <v>1</v>
          </cell>
          <cell r="F42"/>
        </row>
        <row r="43">
          <cell r="D43">
            <v>0</v>
          </cell>
          <cell r="E43"/>
          <cell r="F43"/>
        </row>
        <row r="45">
          <cell r="D45">
            <v>21</v>
          </cell>
          <cell r="E45">
            <v>9</v>
          </cell>
          <cell r="F45"/>
        </row>
        <row r="46">
          <cell r="D46">
            <v>2</v>
          </cell>
          <cell r="E46"/>
          <cell r="F46"/>
        </row>
        <row r="48">
          <cell r="D48">
            <v>6</v>
          </cell>
          <cell r="E48">
            <v>1</v>
          </cell>
          <cell r="F48"/>
        </row>
        <row r="49">
          <cell r="D49">
            <v>0</v>
          </cell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18</v>
          </cell>
          <cell r="E61">
            <v>5</v>
          </cell>
          <cell r="F61"/>
        </row>
        <row r="62">
          <cell r="D62">
            <v>0</v>
          </cell>
          <cell r="E62"/>
          <cell r="F62"/>
        </row>
        <row r="64">
          <cell r="D64">
            <v>1</v>
          </cell>
          <cell r="E64">
            <v>1</v>
          </cell>
          <cell r="F64"/>
        </row>
        <row r="65">
          <cell r="D65">
            <v>0</v>
          </cell>
          <cell r="E65"/>
          <cell r="F65"/>
        </row>
        <row r="67">
          <cell r="D67">
            <v>1</v>
          </cell>
          <cell r="E67"/>
          <cell r="F67"/>
        </row>
        <row r="68">
          <cell r="D68">
            <v>0</v>
          </cell>
          <cell r="E68"/>
          <cell r="F68"/>
        </row>
        <row r="70">
          <cell r="D70">
            <v>3</v>
          </cell>
          <cell r="E70">
            <v>3</v>
          </cell>
          <cell r="F70"/>
        </row>
        <row r="71">
          <cell r="D71">
            <v>0</v>
          </cell>
          <cell r="E71"/>
          <cell r="F71"/>
        </row>
        <row r="80">
          <cell r="D80">
            <v>42</v>
          </cell>
          <cell r="E80">
            <v>29</v>
          </cell>
          <cell r="F80">
            <v>2</v>
          </cell>
        </row>
        <row r="81">
          <cell r="D81">
            <v>14</v>
          </cell>
          <cell r="E81"/>
          <cell r="F81"/>
        </row>
        <row r="83">
          <cell r="D83">
            <v>5</v>
          </cell>
          <cell r="E83"/>
          <cell r="F83"/>
        </row>
        <row r="84">
          <cell r="D84">
            <v>0</v>
          </cell>
          <cell r="E84"/>
          <cell r="F84"/>
        </row>
        <row r="93">
          <cell r="D93">
            <v>55</v>
          </cell>
          <cell r="E93">
            <v>6</v>
          </cell>
          <cell r="F93"/>
        </row>
        <row r="94">
          <cell r="D94">
            <v>5</v>
          </cell>
          <cell r="E94"/>
          <cell r="F94"/>
        </row>
        <row r="96">
          <cell r="D96">
            <v>59</v>
          </cell>
          <cell r="E96">
            <v>5</v>
          </cell>
          <cell r="F96"/>
        </row>
        <row r="97">
          <cell r="D97">
            <v>6</v>
          </cell>
          <cell r="E97"/>
          <cell r="F97"/>
        </row>
        <row r="99">
          <cell r="D99">
            <v>21</v>
          </cell>
          <cell r="E99"/>
          <cell r="F99"/>
        </row>
        <row r="100">
          <cell r="D100">
            <v>2</v>
          </cell>
          <cell r="E100"/>
          <cell r="F100"/>
        </row>
        <row r="102">
          <cell r="D102">
            <v>24</v>
          </cell>
          <cell r="E102">
            <v>1</v>
          </cell>
          <cell r="F102"/>
        </row>
        <row r="103">
          <cell r="D103">
            <v>3</v>
          </cell>
          <cell r="E103"/>
          <cell r="F103"/>
        </row>
        <row r="105">
          <cell r="D105">
            <v>15</v>
          </cell>
          <cell r="E105">
            <v>3</v>
          </cell>
          <cell r="F105"/>
        </row>
        <row r="106">
          <cell r="D106">
            <v>1</v>
          </cell>
          <cell r="E106"/>
          <cell r="F106"/>
        </row>
        <row r="108">
          <cell r="D108">
            <v>50</v>
          </cell>
          <cell r="E108">
            <v>3</v>
          </cell>
          <cell r="F108"/>
        </row>
        <row r="109">
          <cell r="D109">
            <v>3</v>
          </cell>
          <cell r="E109"/>
          <cell r="F109"/>
        </row>
        <row r="111">
          <cell r="D111">
            <v>43</v>
          </cell>
          <cell r="E111">
            <v>3</v>
          </cell>
          <cell r="F111"/>
        </row>
        <row r="112">
          <cell r="D112">
            <v>4</v>
          </cell>
          <cell r="E112"/>
          <cell r="F112"/>
        </row>
        <row r="114">
          <cell r="D114">
            <v>28</v>
          </cell>
          <cell r="E114">
            <v>3</v>
          </cell>
          <cell r="F114">
            <v>1</v>
          </cell>
        </row>
        <row r="115">
          <cell r="D115">
            <v>2</v>
          </cell>
          <cell r="E115"/>
          <cell r="F115"/>
        </row>
        <row r="117">
          <cell r="D117">
            <v>6</v>
          </cell>
          <cell r="E117"/>
          <cell r="F117"/>
        </row>
        <row r="118">
          <cell r="D118">
            <v>0</v>
          </cell>
          <cell r="E118"/>
          <cell r="F118"/>
        </row>
        <row r="126">
          <cell r="D126">
            <v>78</v>
          </cell>
          <cell r="E126">
            <v>15</v>
          </cell>
          <cell r="F126">
            <v>2</v>
          </cell>
        </row>
        <row r="127">
          <cell r="D127">
            <v>20</v>
          </cell>
          <cell r="E127"/>
          <cell r="F127"/>
        </row>
        <row r="129">
          <cell r="D129">
            <v>30</v>
          </cell>
          <cell r="E129">
            <v>6</v>
          </cell>
          <cell r="F129"/>
        </row>
        <row r="130">
          <cell r="D130">
            <v>8</v>
          </cell>
          <cell r="E130"/>
          <cell r="F130"/>
        </row>
        <row r="132">
          <cell r="D132">
            <v>47</v>
          </cell>
          <cell r="E132">
            <v>3</v>
          </cell>
          <cell r="F132"/>
        </row>
        <row r="133">
          <cell r="D133">
            <v>8</v>
          </cell>
          <cell r="E133"/>
          <cell r="F133"/>
        </row>
        <row r="135">
          <cell r="D135">
            <v>91</v>
          </cell>
          <cell r="E135">
            <v>17</v>
          </cell>
          <cell r="F135"/>
        </row>
        <row r="136">
          <cell r="D136">
            <v>9</v>
          </cell>
          <cell r="E136"/>
          <cell r="F136"/>
        </row>
        <row r="138">
          <cell r="D138">
            <v>78</v>
          </cell>
          <cell r="E138">
            <v>3</v>
          </cell>
          <cell r="F138"/>
        </row>
        <row r="139">
          <cell r="D139">
            <v>14</v>
          </cell>
          <cell r="E139"/>
          <cell r="F139"/>
        </row>
        <row r="141">
          <cell r="D141">
            <v>60</v>
          </cell>
          <cell r="E141">
            <v>10</v>
          </cell>
          <cell r="F141"/>
        </row>
        <row r="142">
          <cell r="D142">
            <v>4</v>
          </cell>
          <cell r="E142"/>
          <cell r="F142"/>
        </row>
        <row r="151">
          <cell r="D151">
            <v>73</v>
          </cell>
          <cell r="E151">
            <v>6</v>
          </cell>
          <cell r="F151">
            <v>1</v>
          </cell>
        </row>
        <row r="152">
          <cell r="D152">
            <v>9</v>
          </cell>
          <cell r="E152"/>
          <cell r="F152"/>
        </row>
        <row r="154">
          <cell r="D154">
            <v>12</v>
          </cell>
          <cell r="E154"/>
          <cell r="F154"/>
        </row>
        <row r="155">
          <cell r="D155">
            <v>2</v>
          </cell>
          <cell r="E155"/>
          <cell r="F155"/>
        </row>
        <row r="157">
          <cell r="D157">
            <v>15</v>
          </cell>
          <cell r="E157">
            <v>1</v>
          </cell>
          <cell r="F157"/>
        </row>
        <row r="158">
          <cell r="D158">
            <v>2</v>
          </cell>
          <cell r="E158"/>
          <cell r="F158"/>
        </row>
        <row r="160">
          <cell r="D160">
            <v>24</v>
          </cell>
          <cell r="E160"/>
          <cell r="F160"/>
        </row>
        <row r="161">
          <cell r="D161">
            <v>1</v>
          </cell>
          <cell r="E161"/>
          <cell r="F161"/>
        </row>
        <row r="163">
          <cell r="D163">
            <v>77</v>
          </cell>
          <cell r="E163">
            <v>28</v>
          </cell>
          <cell r="F163">
            <v>1</v>
          </cell>
        </row>
        <row r="164">
          <cell r="D164">
            <v>11</v>
          </cell>
          <cell r="E164"/>
          <cell r="F164"/>
        </row>
        <row r="166">
          <cell r="D166">
            <v>77</v>
          </cell>
          <cell r="E166">
            <v>7</v>
          </cell>
          <cell r="F166"/>
        </row>
        <row r="167">
          <cell r="D167">
            <v>10</v>
          </cell>
          <cell r="E167"/>
          <cell r="F167"/>
        </row>
        <row r="176">
          <cell r="D176">
            <v>9</v>
          </cell>
          <cell r="E176">
            <v>1</v>
          </cell>
          <cell r="F176"/>
        </row>
        <row r="177">
          <cell r="D177">
            <v>2</v>
          </cell>
          <cell r="E177"/>
          <cell r="F177"/>
        </row>
        <row r="179">
          <cell r="D179">
            <v>33</v>
          </cell>
          <cell r="E179"/>
          <cell r="F179"/>
        </row>
        <row r="180">
          <cell r="D180">
            <v>5</v>
          </cell>
          <cell r="E180"/>
          <cell r="F180"/>
        </row>
        <row r="182">
          <cell r="D182"/>
          <cell r="E182"/>
          <cell r="F182"/>
        </row>
        <row r="183">
          <cell r="D183"/>
          <cell r="E183"/>
          <cell r="F183"/>
        </row>
        <row r="185">
          <cell r="D185"/>
          <cell r="E185"/>
          <cell r="F185"/>
        </row>
        <row r="186">
          <cell r="D186"/>
          <cell r="E186"/>
          <cell r="F186"/>
        </row>
        <row r="188">
          <cell r="D188">
            <v>2</v>
          </cell>
          <cell r="E188"/>
          <cell r="F188"/>
        </row>
        <row r="189">
          <cell r="D189">
            <v>2</v>
          </cell>
          <cell r="E189"/>
          <cell r="F189"/>
        </row>
        <row r="198">
          <cell r="D198">
            <v>41</v>
          </cell>
          <cell r="E198">
            <v>2</v>
          </cell>
          <cell r="F198">
            <v>1</v>
          </cell>
        </row>
        <row r="199">
          <cell r="D199">
            <v>6</v>
          </cell>
          <cell r="E199"/>
          <cell r="F199"/>
        </row>
        <row r="201">
          <cell r="D201">
            <v>38</v>
          </cell>
          <cell r="E201">
            <v>2</v>
          </cell>
          <cell r="F201"/>
        </row>
        <row r="202">
          <cell r="D202">
            <v>5</v>
          </cell>
          <cell r="E202"/>
          <cell r="F202"/>
        </row>
        <row r="204">
          <cell r="D204">
            <v>55</v>
          </cell>
          <cell r="E204"/>
          <cell r="F204"/>
        </row>
        <row r="205">
          <cell r="D205">
            <v>5</v>
          </cell>
          <cell r="E205"/>
          <cell r="F205"/>
        </row>
        <row r="207">
          <cell r="D207">
            <v>12</v>
          </cell>
          <cell r="E207"/>
          <cell r="F207"/>
        </row>
        <row r="208">
          <cell r="D208">
            <v>1</v>
          </cell>
          <cell r="E208"/>
          <cell r="F208"/>
        </row>
        <row r="210">
          <cell r="D210">
            <v>8</v>
          </cell>
          <cell r="E210"/>
          <cell r="F210"/>
        </row>
        <row r="211">
          <cell r="D211">
            <v>0</v>
          </cell>
          <cell r="E211"/>
          <cell r="F211"/>
        </row>
        <row r="213">
          <cell r="D213">
            <v>38</v>
          </cell>
          <cell r="E213">
            <v>1</v>
          </cell>
          <cell r="F213"/>
        </row>
        <row r="214">
          <cell r="D214">
            <v>8</v>
          </cell>
          <cell r="E214"/>
          <cell r="F214"/>
        </row>
        <row r="216">
          <cell r="D216">
            <v>28</v>
          </cell>
          <cell r="E216"/>
          <cell r="F216"/>
        </row>
        <row r="217">
          <cell r="D217">
            <v>8</v>
          </cell>
          <cell r="E217"/>
        </row>
        <row r="219">
          <cell r="D219">
            <v>21</v>
          </cell>
          <cell r="E219">
            <v>1</v>
          </cell>
          <cell r="F219"/>
        </row>
        <row r="220">
          <cell r="D220">
            <v>1</v>
          </cell>
          <cell r="E220"/>
          <cell r="F220"/>
        </row>
        <row r="229">
          <cell r="D229">
            <v>65</v>
          </cell>
          <cell r="E229">
            <v>11</v>
          </cell>
          <cell r="F229"/>
        </row>
        <row r="230">
          <cell r="D230">
            <v>12</v>
          </cell>
          <cell r="E230"/>
          <cell r="F230"/>
        </row>
        <row r="232">
          <cell r="D232">
            <v>27</v>
          </cell>
          <cell r="E232">
            <v>2</v>
          </cell>
          <cell r="F232"/>
        </row>
        <row r="233">
          <cell r="D233">
            <v>0</v>
          </cell>
          <cell r="E233"/>
          <cell r="F233"/>
        </row>
        <row r="235">
          <cell r="D235">
            <v>17</v>
          </cell>
          <cell r="E235"/>
          <cell r="F235"/>
        </row>
        <row r="236">
          <cell r="D236">
            <v>1</v>
          </cell>
          <cell r="E236"/>
          <cell r="F236"/>
        </row>
        <row r="245">
          <cell r="D245">
            <v>14</v>
          </cell>
          <cell r="E245"/>
          <cell r="F245"/>
        </row>
        <row r="246">
          <cell r="D246">
            <v>0</v>
          </cell>
          <cell r="E246"/>
          <cell r="F246"/>
        </row>
        <row r="248">
          <cell r="D248">
            <v>5</v>
          </cell>
          <cell r="E248"/>
          <cell r="F248"/>
        </row>
        <row r="249">
          <cell r="D249">
            <v>0</v>
          </cell>
          <cell r="E249"/>
          <cell r="F249"/>
        </row>
        <row r="251">
          <cell r="D251">
            <v>35</v>
          </cell>
          <cell r="E251">
            <v>2</v>
          </cell>
          <cell r="F251"/>
        </row>
        <row r="252">
          <cell r="D252">
            <v>5</v>
          </cell>
          <cell r="E252"/>
          <cell r="F252"/>
        </row>
        <row r="254">
          <cell r="D254">
            <v>6</v>
          </cell>
          <cell r="E254"/>
          <cell r="F254"/>
        </row>
        <row r="255">
          <cell r="D255">
            <v>2</v>
          </cell>
          <cell r="E255"/>
          <cell r="F255"/>
        </row>
      </sheetData>
      <sheetData sheetId="7">
        <row r="5">
          <cell r="D5">
            <v>80</v>
          </cell>
          <cell r="E5">
            <v>63</v>
          </cell>
          <cell r="F5">
            <v>26</v>
          </cell>
        </row>
        <row r="6">
          <cell r="D6">
            <v>37</v>
          </cell>
          <cell r="E6"/>
          <cell r="F6"/>
        </row>
        <row r="8">
          <cell r="D8">
            <v>42</v>
          </cell>
          <cell r="E8">
            <v>34</v>
          </cell>
          <cell r="F8">
            <v>1</v>
          </cell>
        </row>
        <row r="9">
          <cell r="D9">
            <v>14</v>
          </cell>
          <cell r="E9"/>
          <cell r="F9"/>
        </row>
        <row r="11">
          <cell r="D11"/>
          <cell r="E11"/>
          <cell r="F11"/>
        </row>
        <row r="12">
          <cell r="D12"/>
          <cell r="E12"/>
          <cell r="F12"/>
        </row>
        <row r="14">
          <cell r="D14">
            <v>130</v>
          </cell>
          <cell r="E14">
            <v>80</v>
          </cell>
          <cell r="F14">
            <v>10</v>
          </cell>
        </row>
        <row r="15">
          <cell r="D15">
            <v>61</v>
          </cell>
          <cell r="E15"/>
          <cell r="F15"/>
        </row>
        <row r="17">
          <cell r="D17">
            <v>12</v>
          </cell>
          <cell r="E17">
            <v>2</v>
          </cell>
          <cell r="F17"/>
        </row>
        <row r="18">
          <cell r="D18">
            <v>4</v>
          </cell>
          <cell r="E18"/>
          <cell r="F18"/>
        </row>
        <row r="27">
          <cell r="D27">
            <v>112</v>
          </cell>
          <cell r="E27">
            <v>55</v>
          </cell>
          <cell r="F27">
            <v>3</v>
          </cell>
        </row>
        <row r="28">
          <cell r="D28">
            <v>37</v>
          </cell>
          <cell r="E28"/>
          <cell r="F28"/>
        </row>
        <row r="30">
          <cell r="D30"/>
          <cell r="E30"/>
          <cell r="F30"/>
        </row>
        <row r="31">
          <cell r="D31"/>
          <cell r="E31"/>
          <cell r="F31"/>
        </row>
        <row r="33">
          <cell r="D33">
            <v>5</v>
          </cell>
          <cell r="E33">
            <v>2</v>
          </cell>
          <cell r="F33"/>
        </row>
        <row r="34">
          <cell r="D34">
            <v>2</v>
          </cell>
          <cell r="E34"/>
          <cell r="F34"/>
        </row>
        <row r="36">
          <cell r="D36">
            <v>2</v>
          </cell>
          <cell r="E36">
            <v>1</v>
          </cell>
          <cell r="F36"/>
        </row>
        <row r="37">
          <cell r="D37">
            <v>3</v>
          </cell>
          <cell r="E37"/>
          <cell r="F37"/>
        </row>
        <row r="39">
          <cell r="D39"/>
          <cell r="E39"/>
          <cell r="F39"/>
        </row>
        <row r="40">
          <cell r="D40"/>
          <cell r="E40"/>
          <cell r="F40"/>
        </row>
        <row r="42">
          <cell r="D42">
            <v>2</v>
          </cell>
          <cell r="E42"/>
          <cell r="F42"/>
        </row>
        <row r="43">
          <cell r="D43">
            <v>0</v>
          </cell>
          <cell r="E43"/>
          <cell r="F43"/>
        </row>
        <row r="45">
          <cell r="D45">
            <v>6</v>
          </cell>
          <cell r="E45">
            <v>10</v>
          </cell>
          <cell r="F45"/>
        </row>
        <row r="46">
          <cell r="D46">
            <v>2</v>
          </cell>
          <cell r="E46"/>
          <cell r="F46"/>
        </row>
        <row r="48">
          <cell r="D48">
            <v>3</v>
          </cell>
          <cell r="E48">
            <v>1</v>
          </cell>
          <cell r="F48"/>
        </row>
        <row r="49">
          <cell r="D49">
            <v>0</v>
          </cell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7</v>
          </cell>
          <cell r="E61">
            <v>5</v>
          </cell>
          <cell r="F61"/>
        </row>
        <row r="62">
          <cell r="D62">
            <v>1</v>
          </cell>
          <cell r="E62"/>
          <cell r="F62"/>
        </row>
        <row r="64">
          <cell r="D64">
            <v>4</v>
          </cell>
          <cell r="E64">
            <v>3</v>
          </cell>
          <cell r="F64"/>
        </row>
        <row r="65">
          <cell r="D65">
            <v>1</v>
          </cell>
          <cell r="E65"/>
          <cell r="F65"/>
        </row>
        <row r="67">
          <cell r="D67">
            <v>1</v>
          </cell>
          <cell r="E67">
            <v>1</v>
          </cell>
          <cell r="F67"/>
        </row>
        <row r="68">
          <cell r="D68">
            <v>0</v>
          </cell>
          <cell r="E68"/>
          <cell r="F68"/>
        </row>
        <row r="70">
          <cell r="D70">
            <v>1</v>
          </cell>
          <cell r="E70">
            <v>2</v>
          </cell>
          <cell r="F70"/>
        </row>
        <row r="71">
          <cell r="D71">
            <v>0</v>
          </cell>
          <cell r="E71"/>
          <cell r="F71"/>
        </row>
        <row r="80">
          <cell r="D80">
            <v>30</v>
          </cell>
          <cell r="E80">
            <v>26</v>
          </cell>
          <cell r="F80">
            <v>3</v>
          </cell>
        </row>
        <row r="81">
          <cell r="D81">
            <v>13</v>
          </cell>
          <cell r="E81"/>
          <cell r="F81"/>
        </row>
        <row r="83">
          <cell r="D83">
            <v>0</v>
          </cell>
          <cell r="E83">
            <v>2</v>
          </cell>
          <cell r="F83"/>
        </row>
        <row r="84">
          <cell r="D84">
            <v>0</v>
          </cell>
          <cell r="E84"/>
          <cell r="F84"/>
        </row>
        <row r="93">
          <cell r="D93">
            <v>51</v>
          </cell>
          <cell r="E93">
            <v>7</v>
          </cell>
          <cell r="F93">
            <v>1</v>
          </cell>
        </row>
        <row r="94">
          <cell r="D94">
            <v>6</v>
          </cell>
          <cell r="E94"/>
          <cell r="F94"/>
        </row>
        <row r="96">
          <cell r="D96">
            <v>33</v>
          </cell>
          <cell r="E96">
            <v>2</v>
          </cell>
          <cell r="F96"/>
        </row>
        <row r="97">
          <cell r="D97">
            <v>2</v>
          </cell>
          <cell r="E97"/>
          <cell r="F97"/>
        </row>
        <row r="99">
          <cell r="D99">
            <v>7</v>
          </cell>
          <cell r="E99"/>
          <cell r="F99"/>
        </row>
        <row r="100">
          <cell r="D100">
            <v>0</v>
          </cell>
          <cell r="E100"/>
          <cell r="F100"/>
        </row>
        <row r="102">
          <cell r="D102">
            <v>9</v>
          </cell>
          <cell r="E102">
            <v>1</v>
          </cell>
          <cell r="F102"/>
        </row>
        <row r="103">
          <cell r="D103">
            <v>0</v>
          </cell>
          <cell r="E103"/>
          <cell r="F103"/>
        </row>
        <row r="105">
          <cell r="D105"/>
          <cell r="E105"/>
          <cell r="F105"/>
        </row>
        <row r="106">
          <cell r="D106"/>
          <cell r="E106"/>
          <cell r="F106"/>
        </row>
        <row r="108">
          <cell r="D108">
            <v>42</v>
          </cell>
          <cell r="E108">
            <v>2</v>
          </cell>
          <cell r="F108"/>
        </row>
        <row r="109">
          <cell r="D109">
            <v>6</v>
          </cell>
          <cell r="E109"/>
          <cell r="F109"/>
        </row>
        <row r="111">
          <cell r="D111">
            <v>33</v>
          </cell>
          <cell r="E111">
            <v>2</v>
          </cell>
          <cell r="F111"/>
        </row>
        <row r="112">
          <cell r="D112">
            <v>3</v>
          </cell>
          <cell r="E112"/>
          <cell r="F112"/>
        </row>
        <row r="114">
          <cell r="D114">
            <v>16</v>
          </cell>
          <cell r="E114">
            <v>2</v>
          </cell>
          <cell r="F114"/>
        </row>
        <row r="115">
          <cell r="D115">
            <v>3</v>
          </cell>
          <cell r="E115"/>
          <cell r="F115"/>
        </row>
        <row r="117">
          <cell r="D117">
            <v>7</v>
          </cell>
          <cell r="E117"/>
          <cell r="F117"/>
        </row>
        <row r="118">
          <cell r="D118">
            <v>0</v>
          </cell>
          <cell r="E118"/>
          <cell r="F118"/>
        </row>
        <row r="126">
          <cell r="D126">
            <v>55</v>
          </cell>
          <cell r="E126">
            <v>9</v>
          </cell>
          <cell r="F126">
            <v>3</v>
          </cell>
        </row>
        <row r="127">
          <cell r="D127">
            <v>13</v>
          </cell>
          <cell r="E127"/>
          <cell r="F127"/>
        </row>
        <row r="129">
          <cell r="D129">
            <v>31</v>
          </cell>
          <cell r="E129">
            <v>3</v>
          </cell>
          <cell r="F129"/>
        </row>
        <row r="130">
          <cell r="D130">
            <v>10</v>
          </cell>
          <cell r="E130"/>
          <cell r="F130"/>
        </row>
        <row r="132">
          <cell r="D132">
            <v>33</v>
          </cell>
          <cell r="E132">
            <v>8</v>
          </cell>
          <cell r="F132"/>
        </row>
        <row r="133">
          <cell r="D133">
            <v>8</v>
          </cell>
          <cell r="E133"/>
          <cell r="F133"/>
        </row>
        <row r="135">
          <cell r="D135">
            <v>69</v>
          </cell>
          <cell r="E135">
            <v>6</v>
          </cell>
          <cell r="F135"/>
        </row>
        <row r="136">
          <cell r="D136">
            <v>13</v>
          </cell>
          <cell r="E136"/>
          <cell r="F136"/>
        </row>
        <row r="138">
          <cell r="D138">
            <v>36</v>
          </cell>
          <cell r="E138">
            <v>6</v>
          </cell>
          <cell r="F138"/>
        </row>
        <row r="139">
          <cell r="D139">
            <v>11</v>
          </cell>
          <cell r="E139"/>
          <cell r="F139"/>
        </row>
        <row r="141">
          <cell r="D141">
            <v>65</v>
          </cell>
          <cell r="E141">
            <v>8</v>
          </cell>
          <cell r="F141"/>
        </row>
        <row r="142">
          <cell r="D142">
            <v>16</v>
          </cell>
          <cell r="E142"/>
          <cell r="F142"/>
        </row>
        <row r="151">
          <cell r="D151">
            <v>55</v>
          </cell>
          <cell r="E151"/>
          <cell r="F151"/>
        </row>
        <row r="152">
          <cell r="D152">
            <v>5</v>
          </cell>
          <cell r="E152"/>
          <cell r="F152"/>
        </row>
        <row r="154">
          <cell r="D154">
            <v>10</v>
          </cell>
          <cell r="E154"/>
          <cell r="F154"/>
        </row>
        <row r="155">
          <cell r="D155">
            <v>0</v>
          </cell>
          <cell r="E155"/>
          <cell r="F155"/>
        </row>
        <row r="157">
          <cell r="D157">
            <v>14</v>
          </cell>
          <cell r="E157">
            <v>3</v>
          </cell>
          <cell r="F157"/>
        </row>
        <row r="158">
          <cell r="D158">
            <v>1</v>
          </cell>
          <cell r="E158"/>
          <cell r="F158"/>
        </row>
        <row r="160">
          <cell r="D160">
            <v>11</v>
          </cell>
          <cell r="E160">
            <v>2</v>
          </cell>
          <cell r="F160"/>
        </row>
        <row r="161">
          <cell r="D161">
            <v>2</v>
          </cell>
          <cell r="E161"/>
          <cell r="F161"/>
        </row>
        <row r="163">
          <cell r="D163">
            <v>37</v>
          </cell>
          <cell r="E163">
            <v>21</v>
          </cell>
          <cell r="F163">
            <v>2</v>
          </cell>
        </row>
        <row r="164">
          <cell r="D164">
            <v>10</v>
          </cell>
          <cell r="E164"/>
          <cell r="F164"/>
        </row>
        <row r="166">
          <cell r="D166">
            <v>45</v>
          </cell>
          <cell r="E166">
            <v>3</v>
          </cell>
          <cell r="F166"/>
        </row>
        <row r="167">
          <cell r="D167">
            <v>9</v>
          </cell>
          <cell r="E167"/>
          <cell r="F167"/>
        </row>
        <row r="176">
          <cell r="D176">
            <v>30</v>
          </cell>
          <cell r="E176">
            <v>10</v>
          </cell>
          <cell r="F176"/>
        </row>
        <row r="177">
          <cell r="D177">
            <v>11</v>
          </cell>
          <cell r="E177"/>
          <cell r="F177"/>
        </row>
        <row r="179">
          <cell r="D179">
            <v>30</v>
          </cell>
          <cell r="E179">
            <v>2</v>
          </cell>
          <cell r="F179"/>
        </row>
        <row r="180">
          <cell r="D180">
            <v>1</v>
          </cell>
          <cell r="E180"/>
          <cell r="F180"/>
        </row>
        <row r="182">
          <cell r="D182">
            <v>59</v>
          </cell>
          <cell r="E182">
            <v>7</v>
          </cell>
          <cell r="F182"/>
        </row>
        <row r="183">
          <cell r="D183">
            <v>4</v>
          </cell>
          <cell r="E183"/>
          <cell r="F183"/>
        </row>
        <row r="185">
          <cell r="D185">
            <v>24</v>
          </cell>
          <cell r="E185">
            <v>2</v>
          </cell>
          <cell r="F185"/>
        </row>
        <row r="186">
          <cell r="D186">
            <v>4</v>
          </cell>
          <cell r="E186"/>
          <cell r="F186"/>
        </row>
        <row r="188">
          <cell r="D188">
            <v>2</v>
          </cell>
          <cell r="E188"/>
          <cell r="F188"/>
        </row>
        <row r="189">
          <cell r="D189">
            <v>0</v>
          </cell>
          <cell r="E189"/>
          <cell r="F189"/>
        </row>
        <row r="198">
          <cell r="D198">
            <v>24</v>
          </cell>
          <cell r="E198">
            <v>1</v>
          </cell>
          <cell r="F198"/>
        </row>
        <row r="199">
          <cell r="D199">
            <v>9</v>
          </cell>
          <cell r="E199"/>
          <cell r="F199"/>
        </row>
        <row r="201">
          <cell r="D201">
            <v>27</v>
          </cell>
          <cell r="E201">
            <v>1</v>
          </cell>
          <cell r="F201"/>
        </row>
        <row r="202">
          <cell r="D202">
            <v>9</v>
          </cell>
          <cell r="E202"/>
          <cell r="F202"/>
        </row>
        <row r="204">
          <cell r="D204">
            <v>26</v>
          </cell>
          <cell r="E204">
            <v>1</v>
          </cell>
          <cell r="F204">
            <v>1</v>
          </cell>
        </row>
        <row r="205">
          <cell r="D205">
            <v>2</v>
          </cell>
          <cell r="E205"/>
          <cell r="F205"/>
        </row>
        <row r="207">
          <cell r="D207">
            <v>13</v>
          </cell>
          <cell r="E207">
            <v>2</v>
          </cell>
          <cell r="F207"/>
        </row>
        <row r="208">
          <cell r="D208">
            <v>2</v>
          </cell>
          <cell r="E208"/>
          <cell r="F208"/>
        </row>
        <row r="210">
          <cell r="D210">
            <v>5</v>
          </cell>
          <cell r="E210"/>
          <cell r="F210"/>
        </row>
        <row r="211">
          <cell r="D211">
            <v>0</v>
          </cell>
          <cell r="E211"/>
          <cell r="F211"/>
        </row>
        <row r="213">
          <cell r="D213">
            <v>10</v>
          </cell>
          <cell r="E213">
            <v>1</v>
          </cell>
          <cell r="F213"/>
        </row>
        <row r="214">
          <cell r="D214">
            <v>2</v>
          </cell>
          <cell r="E214"/>
          <cell r="F214"/>
        </row>
        <row r="216">
          <cell r="D216">
            <v>24</v>
          </cell>
          <cell r="E216"/>
          <cell r="F216"/>
        </row>
        <row r="217">
          <cell r="D217">
            <v>2</v>
          </cell>
          <cell r="E217"/>
        </row>
        <row r="219">
          <cell r="D219">
            <v>18</v>
          </cell>
          <cell r="E219"/>
          <cell r="F219"/>
        </row>
        <row r="220">
          <cell r="D220">
            <v>4</v>
          </cell>
          <cell r="E220"/>
          <cell r="F220"/>
        </row>
        <row r="229">
          <cell r="D229">
            <v>49</v>
          </cell>
          <cell r="E229"/>
          <cell r="F229"/>
        </row>
        <row r="230">
          <cell r="D230">
            <v>3</v>
          </cell>
          <cell r="E230"/>
          <cell r="F230"/>
        </row>
        <row r="232">
          <cell r="D232">
            <v>9</v>
          </cell>
          <cell r="E232">
            <v>1</v>
          </cell>
          <cell r="F232"/>
        </row>
        <row r="233">
          <cell r="D233">
            <v>1</v>
          </cell>
          <cell r="E233"/>
          <cell r="F233"/>
        </row>
        <row r="235">
          <cell r="D235">
            <v>6</v>
          </cell>
          <cell r="E235">
            <v>2</v>
          </cell>
          <cell r="F235"/>
        </row>
        <row r="236">
          <cell r="D236">
            <v>2</v>
          </cell>
          <cell r="E236"/>
          <cell r="F236"/>
        </row>
        <row r="245">
          <cell r="D245">
            <v>1</v>
          </cell>
          <cell r="E245"/>
          <cell r="F245"/>
        </row>
        <row r="246">
          <cell r="D246">
            <v>0</v>
          </cell>
          <cell r="E246"/>
          <cell r="F246"/>
        </row>
        <row r="248">
          <cell r="D248">
            <v>1</v>
          </cell>
          <cell r="E248"/>
          <cell r="F248"/>
        </row>
        <row r="249">
          <cell r="D249">
            <v>0</v>
          </cell>
          <cell r="E249"/>
          <cell r="F249"/>
        </row>
        <row r="251">
          <cell r="D251">
            <v>2</v>
          </cell>
          <cell r="E251"/>
          <cell r="F251"/>
        </row>
        <row r="252">
          <cell r="D252">
            <v>1</v>
          </cell>
          <cell r="E252"/>
          <cell r="F252"/>
        </row>
        <row r="254">
          <cell r="D254">
            <v>3</v>
          </cell>
          <cell r="E254"/>
          <cell r="F254"/>
        </row>
        <row r="255">
          <cell r="D255">
            <v>3</v>
          </cell>
          <cell r="E255"/>
          <cell r="F255"/>
        </row>
      </sheetData>
      <sheetData sheetId="8">
        <row r="5">
          <cell r="D5">
            <v>118</v>
          </cell>
          <cell r="E5">
            <v>75</v>
          </cell>
          <cell r="F5">
            <v>20</v>
          </cell>
        </row>
        <row r="6">
          <cell r="D6">
            <v>35</v>
          </cell>
          <cell r="E6"/>
          <cell r="F6"/>
        </row>
        <row r="8">
          <cell r="D8">
            <v>62</v>
          </cell>
          <cell r="E8">
            <v>36</v>
          </cell>
          <cell r="F8"/>
        </row>
        <row r="9">
          <cell r="D9">
            <v>22</v>
          </cell>
          <cell r="E9"/>
          <cell r="F9"/>
        </row>
        <row r="11">
          <cell r="D11"/>
          <cell r="E11"/>
          <cell r="F11"/>
        </row>
        <row r="12">
          <cell r="D12"/>
          <cell r="E12"/>
          <cell r="F12"/>
        </row>
        <row r="14">
          <cell r="D14">
            <v>179</v>
          </cell>
          <cell r="E14">
            <v>109</v>
          </cell>
          <cell r="F14">
            <v>10</v>
          </cell>
        </row>
        <row r="15">
          <cell r="D15">
            <v>45</v>
          </cell>
          <cell r="E15"/>
          <cell r="F15"/>
        </row>
        <row r="17">
          <cell r="D17">
            <v>16</v>
          </cell>
          <cell r="E17">
            <v>2</v>
          </cell>
          <cell r="F17"/>
        </row>
        <row r="18">
          <cell r="D18">
            <v>5</v>
          </cell>
          <cell r="E18"/>
          <cell r="F18"/>
        </row>
        <row r="27">
          <cell r="D27">
            <v>125</v>
          </cell>
          <cell r="E27">
            <v>53</v>
          </cell>
          <cell r="F27">
            <v>5</v>
          </cell>
        </row>
        <row r="28">
          <cell r="D28">
            <v>54</v>
          </cell>
          <cell r="E28"/>
          <cell r="F28"/>
        </row>
        <row r="30">
          <cell r="D30">
            <v>12</v>
          </cell>
          <cell r="E30"/>
          <cell r="F30"/>
        </row>
        <row r="31">
          <cell r="D31">
            <v>3</v>
          </cell>
          <cell r="E31"/>
          <cell r="F31"/>
        </row>
        <row r="33">
          <cell r="D33">
            <v>4</v>
          </cell>
          <cell r="E33">
            <v>5</v>
          </cell>
          <cell r="F33"/>
        </row>
        <row r="34">
          <cell r="D34">
            <v>1</v>
          </cell>
          <cell r="E34"/>
          <cell r="F34"/>
        </row>
        <row r="36">
          <cell r="D36">
            <v>3</v>
          </cell>
          <cell r="E36">
            <v>1</v>
          </cell>
          <cell r="F36"/>
        </row>
        <row r="37">
          <cell r="D37">
            <v>1</v>
          </cell>
          <cell r="E37"/>
          <cell r="F37"/>
        </row>
        <row r="39">
          <cell r="D39">
            <v>8</v>
          </cell>
          <cell r="E39">
            <v>7</v>
          </cell>
          <cell r="F39"/>
        </row>
        <row r="40">
          <cell r="D40">
            <v>2</v>
          </cell>
          <cell r="E40"/>
          <cell r="F40"/>
        </row>
        <row r="42">
          <cell r="D42">
            <v>5</v>
          </cell>
          <cell r="E42">
            <v>1</v>
          </cell>
          <cell r="F42"/>
        </row>
        <row r="43">
          <cell r="D43">
            <v>0</v>
          </cell>
          <cell r="E43"/>
          <cell r="F43"/>
        </row>
        <row r="45">
          <cell r="D45">
            <v>3</v>
          </cell>
          <cell r="E45">
            <v>9</v>
          </cell>
          <cell r="F45"/>
        </row>
        <row r="46">
          <cell r="D46">
            <v>2</v>
          </cell>
          <cell r="E46"/>
          <cell r="F46"/>
        </row>
        <row r="48">
          <cell r="D48">
            <v>8</v>
          </cell>
          <cell r="E48">
            <v>1</v>
          </cell>
          <cell r="F48"/>
        </row>
        <row r="49">
          <cell r="D49">
            <v>0</v>
          </cell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10</v>
          </cell>
          <cell r="E61">
            <v>7</v>
          </cell>
          <cell r="F61"/>
        </row>
        <row r="62">
          <cell r="D62">
            <v>6</v>
          </cell>
          <cell r="E62"/>
          <cell r="F62"/>
        </row>
        <row r="64">
          <cell r="D64">
            <v>1</v>
          </cell>
          <cell r="E64"/>
          <cell r="F64"/>
        </row>
        <row r="65">
          <cell r="D65">
            <v>2</v>
          </cell>
          <cell r="E65"/>
          <cell r="F65"/>
        </row>
        <row r="67">
          <cell r="D67">
            <v>0</v>
          </cell>
          <cell r="E67"/>
          <cell r="F67"/>
        </row>
        <row r="68">
          <cell r="D68">
            <v>0</v>
          </cell>
          <cell r="E68"/>
          <cell r="F68"/>
        </row>
        <row r="70">
          <cell r="D70">
            <v>3</v>
          </cell>
          <cell r="E70">
            <v>5</v>
          </cell>
          <cell r="F70"/>
        </row>
        <row r="71">
          <cell r="D71">
            <v>0</v>
          </cell>
          <cell r="E71"/>
          <cell r="F71"/>
        </row>
        <row r="80">
          <cell r="D80">
            <v>30</v>
          </cell>
          <cell r="E80">
            <v>24</v>
          </cell>
          <cell r="F80">
            <v>1</v>
          </cell>
        </row>
        <row r="81">
          <cell r="D81">
            <v>12</v>
          </cell>
          <cell r="E81"/>
          <cell r="F81"/>
        </row>
        <row r="83">
          <cell r="D83">
            <v>3</v>
          </cell>
          <cell r="E83">
            <v>1</v>
          </cell>
          <cell r="F83"/>
        </row>
        <row r="84">
          <cell r="D84">
            <v>0</v>
          </cell>
          <cell r="E84"/>
          <cell r="F84"/>
        </row>
        <row r="93">
          <cell r="D93">
            <v>37</v>
          </cell>
          <cell r="E93">
            <v>7</v>
          </cell>
          <cell r="F93">
            <v>1</v>
          </cell>
        </row>
        <row r="94">
          <cell r="D94">
            <v>9</v>
          </cell>
          <cell r="E94"/>
          <cell r="F94"/>
        </row>
        <row r="96">
          <cell r="D96">
            <v>39</v>
          </cell>
          <cell r="E96">
            <v>6</v>
          </cell>
          <cell r="F96"/>
        </row>
        <row r="97">
          <cell r="D97">
            <v>2</v>
          </cell>
          <cell r="E97"/>
          <cell r="F97"/>
        </row>
        <row r="99">
          <cell r="D99">
            <v>9</v>
          </cell>
          <cell r="E99">
            <v>3</v>
          </cell>
          <cell r="F99"/>
        </row>
        <row r="100">
          <cell r="D100">
            <v>3</v>
          </cell>
          <cell r="E100"/>
          <cell r="F100"/>
        </row>
        <row r="102">
          <cell r="D102">
            <v>21</v>
          </cell>
          <cell r="E102"/>
          <cell r="F102"/>
        </row>
        <row r="103">
          <cell r="D103">
            <v>0</v>
          </cell>
          <cell r="E103"/>
          <cell r="F103"/>
        </row>
        <row r="105">
          <cell r="D105">
            <v>14</v>
          </cell>
          <cell r="E105"/>
          <cell r="F105"/>
        </row>
        <row r="106">
          <cell r="D106">
            <v>2</v>
          </cell>
          <cell r="E106"/>
          <cell r="F106"/>
        </row>
        <row r="108">
          <cell r="D108">
            <v>37</v>
          </cell>
          <cell r="E108">
            <v>3</v>
          </cell>
          <cell r="F108"/>
        </row>
        <row r="109">
          <cell r="D109">
            <v>2</v>
          </cell>
          <cell r="E109"/>
          <cell r="F109"/>
        </row>
        <row r="111">
          <cell r="D111">
            <v>21</v>
          </cell>
          <cell r="E111">
            <v>4</v>
          </cell>
          <cell r="F111"/>
        </row>
        <row r="112">
          <cell r="D112">
            <v>9</v>
          </cell>
          <cell r="E112"/>
          <cell r="F112"/>
        </row>
        <row r="114">
          <cell r="D114">
            <v>28</v>
          </cell>
          <cell r="E114">
            <v>3</v>
          </cell>
          <cell r="F114">
            <v>1</v>
          </cell>
        </row>
        <row r="115">
          <cell r="D115">
            <v>5</v>
          </cell>
          <cell r="E115"/>
          <cell r="F115"/>
        </row>
        <row r="117">
          <cell r="D117">
            <v>4</v>
          </cell>
          <cell r="E117"/>
          <cell r="F117"/>
        </row>
        <row r="118">
          <cell r="D118">
            <v>0</v>
          </cell>
          <cell r="E118"/>
          <cell r="F118"/>
        </row>
        <row r="126">
          <cell r="D126">
            <v>47</v>
          </cell>
          <cell r="E126">
            <v>12</v>
          </cell>
          <cell r="F126">
            <v>3</v>
          </cell>
        </row>
        <row r="127">
          <cell r="D127">
            <v>12</v>
          </cell>
          <cell r="E127"/>
          <cell r="F127"/>
        </row>
        <row r="129">
          <cell r="D129">
            <v>56</v>
          </cell>
          <cell r="E129">
            <v>3</v>
          </cell>
          <cell r="F129"/>
        </row>
        <row r="130">
          <cell r="D130">
            <v>3</v>
          </cell>
          <cell r="E130"/>
          <cell r="F130"/>
        </row>
        <row r="132">
          <cell r="D132">
            <v>20</v>
          </cell>
          <cell r="E132">
            <v>7</v>
          </cell>
          <cell r="F132"/>
        </row>
        <row r="133">
          <cell r="D133">
            <v>10</v>
          </cell>
          <cell r="E133"/>
          <cell r="F133"/>
        </row>
        <row r="135">
          <cell r="D135">
            <v>72</v>
          </cell>
          <cell r="E135">
            <v>16</v>
          </cell>
          <cell r="F135"/>
        </row>
        <row r="136">
          <cell r="D136">
            <v>11</v>
          </cell>
          <cell r="E136"/>
          <cell r="F136"/>
        </row>
        <row r="138">
          <cell r="D138">
            <v>35</v>
          </cell>
          <cell r="E138">
            <v>3</v>
          </cell>
          <cell r="F138"/>
        </row>
        <row r="139">
          <cell r="D139">
            <v>4</v>
          </cell>
          <cell r="E139"/>
          <cell r="F139"/>
        </row>
        <row r="141">
          <cell r="D141">
            <v>47</v>
          </cell>
          <cell r="E141">
            <v>9</v>
          </cell>
          <cell r="F141"/>
        </row>
        <row r="142">
          <cell r="D142">
            <v>20</v>
          </cell>
          <cell r="E142"/>
          <cell r="F142"/>
        </row>
        <row r="151">
          <cell r="D151">
            <v>56</v>
          </cell>
          <cell r="E151">
            <v>3</v>
          </cell>
          <cell r="F151"/>
        </row>
        <row r="152">
          <cell r="D152">
            <v>10</v>
          </cell>
          <cell r="E152"/>
          <cell r="F152"/>
        </row>
        <row r="154">
          <cell r="D154">
            <v>13</v>
          </cell>
          <cell r="E154">
            <v>1</v>
          </cell>
          <cell r="F154"/>
        </row>
        <row r="155">
          <cell r="D155">
            <v>1</v>
          </cell>
          <cell r="E155"/>
          <cell r="F155"/>
        </row>
        <row r="157">
          <cell r="D157">
            <v>15</v>
          </cell>
          <cell r="E157">
            <v>1</v>
          </cell>
          <cell r="F157"/>
        </row>
        <row r="158">
          <cell r="D158">
            <v>4</v>
          </cell>
          <cell r="E158"/>
          <cell r="F158"/>
        </row>
        <row r="160">
          <cell r="D160">
            <v>14</v>
          </cell>
          <cell r="E160">
            <v>1</v>
          </cell>
          <cell r="F160"/>
        </row>
        <row r="161">
          <cell r="D161">
            <v>1</v>
          </cell>
          <cell r="E161"/>
          <cell r="F161"/>
        </row>
        <row r="163">
          <cell r="D163">
            <v>41</v>
          </cell>
          <cell r="E163">
            <v>24</v>
          </cell>
          <cell r="F163"/>
        </row>
        <row r="164">
          <cell r="D164">
            <v>12</v>
          </cell>
          <cell r="E164"/>
          <cell r="F164"/>
        </row>
        <row r="166">
          <cell r="D166">
            <v>45</v>
          </cell>
          <cell r="E166">
            <v>5</v>
          </cell>
          <cell r="F166"/>
        </row>
        <row r="167">
          <cell r="D167">
            <v>3</v>
          </cell>
          <cell r="E167"/>
          <cell r="F167"/>
        </row>
        <row r="176">
          <cell r="D176">
            <v>25</v>
          </cell>
          <cell r="E176">
            <v>10</v>
          </cell>
          <cell r="F176"/>
        </row>
        <row r="177">
          <cell r="D177">
            <v>10</v>
          </cell>
          <cell r="E177"/>
          <cell r="F177"/>
        </row>
        <row r="179">
          <cell r="D179">
            <v>18</v>
          </cell>
          <cell r="E179">
            <v>2</v>
          </cell>
          <cell r="F179"/>
        </row>
        <row r="180">
          <cell r="D180">
            <v>4</v>
          </cell>
          <cell r="E180"/>
          <cell r="F180"/>
        </row>
        <row r="182">
          <cell r="D182">
            <v>15</v>
          </cell>
          <cell r="E182">
            <v>4</v>
          </cell>
          <cell r="F182"/>
        </row>
        <row r="183">
          <cell r="D183">
            <v>3</v>
          </cell>
          <cell r="E183"/>
          <cell r="F183"/>
        </row>
        <row r="185">
          <cell r="D185">
            <v>55</v>
          </cell>
          <cell r="E185">
            <v>4</v>
          </cell>
          <cell r="F185"/>
        </row>
        <row r="186">
          <cell r="D186">
            <v>3</v>
          </cell>
          <cell r="E186"/>
          <cell r="F186"/>
        </row>
        <row r="188">
          <cell r="D188">
            <v>2</v>
          </cell>
          <cell r="E188">
            <v>1</v>
          </cell>
          <cell r="F188"/>
        </row>
        <row r="189">
          <cell r="D189">
            <v>1</v>
          </cell>
          <cell r="E189"/>
          <cell r="F189"/>
        </row>
        <row r="198">
          <cell r="D198">
            <v>30</v>
          </cell>
          <cell r="E198">
            <v>5</v>
          </cell>
          <cell r="F198"/>
        </row>
        <row r="199">
          <cell r="D199">
            <v>7</v>
          </cell>
          <cell r="E199"/>
          <cell r="F199"/>
        </row>
        <row r="201">
          <cell r="D201">
            <v>23</v>
          </cell>
          <cell r="E201">
            <v>1</v>
          </cell>
          <cell r="F201"/>
        </row>
        <row r="202">
          <cell r="D202">
            <v>2</v>
          </cell>
          <cell r="E202"/>
          <cell r="F202"/>
        </row>
        <row r="204">
          <cell r="D204">
            <v>29</v>
          </cell>
          <cell r="E204">
            <v>3</v>
          </cell>
          <cell r="F204"/>
        </row>
        <row r="205">
          <cell r="D205">
            <v>2</v>
          </cell>
          <cell r="E205"/>
          <cell r="F205"/>
        </row>
        <row r="207">
          <cell r="D207">
            <v>8</v>
          </cell>
          <cell r="E207">
            <v>3</v>
          </cell>
          <cell r="F207">
            <v>2</v>
          </cell>
        </row>
        <row r="208">
          <cell r="D208">
            <v>1</v>
          </cell>
          <cell r="E208"/>
          <cell r="F208"/>
        </row>
        <row r="210">
          <cell r="D210">
            <v>4</v>
          </cell>
          <cell r="E210"/>
          <cell r="F210"/>
        </row>
        <row r="211">
          <cell r="D211">
            <v>3</v>
          </cell>
          <cell r="E211"/>
          <cell r="F211"/>
        </row>
        <row r="213">
          <cell r="D213">
            <v>14</v>
          </cell>
          <cell r="E213"/>
          <cell r="F213"/>
        </row>
        <row r="214">
          <cell r="D214">
            <v>1</v>
          </cell>
          <cell r="E214"/>
          <cell r="F214"/>
        </row>
        <row r="216">
          <cell r="D216">
            <v>14</v>
          </cell>
          <cell r="E216">
            <v>2</v>
          </cell>
          <cell r="F216"/>
        </row>
        <row r="217">
          <cell r="D217">
            <v>9</v>
          </cell>
          <cell r="E217"/>
        </row>
        <row r="219">
          <cell r="D219">
            <v>16</v>
          </cell>
          <cell r="E219"/>
          <cell r="F219"/>
        </row>
        <row r="220">
          <cell r="D220">
            <v>2</v>
          </cell>
          <cell r="E220"/>
          <cell r="F220"/>
        </row>
        <row r="229">
          <cell r="D229">
            <v>64</v>
          </cell>
          <cell r="E229">
            <v>3</v>
          </cell>
          <cell r="F229"/>
        </row>
        <row r="230">
          <cell r="D230">
            <v>10</v>
          </cell>
          <cell r="E230"/>
          <cell r="F230"/>
        </row>
        <row r="232">
          <cell r="D232">
            <v>13</v>
          </cell>
          <cell r="E232"/>
          <cell r="F232"/>
        </row>
        <row r="233">
          <cell r="D233">
            <v>0</v>
          </cell>
          <cell r="E233"/>
          <cell r="F233"/>
        </row>
        <row r="235">
          <cell r="D235">
            <v>9</v>
          </cell>
          <cell r="E235"/>
          <cell r="F235"/>
        </row>
        <row r="236">
          <cell r="D236">
            <v>2</v>
          </cell>
          <cell r="E236"/>
          <cell r="F236"/>
        </row>
        <row r="245">
          <cell r="D245">
            <v>2</v>
          </cell>
          <cell r="E245"/>
          <cell r="F245"/>
        </row>
        <row r="246">
          <cell r="D246">
            <v>1</v>
          </cell>
          <cell r="E246"/>
          <cell r="F246"/>
        </row>
        <row r="248">
          <cell r="D248">
            <v>9</v>
          </cell>
          <cell r="E248"/>
          <cell r="F248"/>
        </row>
        <row r="249">
          <cell r="D249">
            <v>3</v>
          </cell>
          <cell r="E249"/>
          <cell r="F249"/>
        </row>
        <row r="251">
          <cell r="D251">
            <v>5</v>
          </cell>
          <cell r="E251">
            <v>1</v>
          </cell>
          <cell r="F251"/>
        </row>
        <row r="252">
          <cell r="D252">
            <v>3</v>
          </cell>
          <cell r="E252"/>
          <cell r="F252"/>
        </row>
        <row r="254">
          <cell r="D254">
            <v>2</v>
          </cell>
          <cell r="E254"/>
          <cell r="F254"/>
        </row>
        <row r="255">
          <cell r="D255">
            <v>3</v>
          </cell>
          <cell r="E255"/>
          <cell r="F255"/>
        </row>
      </sheetData>
      <sheetData sheetId="9">
        <row r="5">
          <cell r="D5">
            <v>107</v>
          </cell>
          <cell r="E5">
            <v>117</v>
          </cell>
          <cell r="F5">
            <v>9</v>
          </cell>
        </row>
        <row r="6">
          <cell r="D6">
            <v>27</v>
          </cell>
          <cell r="E6"/>
          <cell r="F6"/>
        </row>
        <row r="8">
          <cell r="D8">
            <v>62</v>
          </cell>
          <cell r="E8">
            <v>30</v>
          </cell>
          <cell r="F8">
            <v>1</v>
          </cell>
        </row>
        <row r="9">
          <cell r="D9">
            <v>20</v>
          </cell>
          <cell r="E9"/>
          <cell r="F9"/>
        </row>
        <row r="11">
          <cell r="D11"/>
          <cell r="E11"/>
          <cell r="F11"/>
        </row>
        <row r="12">
          <cell r="D12"/>
          <cell r="E12"/>
          <cell r="F12"/>
        </row>
        <row r="14">
          <cell r="D14">
            <v>171</v>
          </cell>
          <cell r="E14">
            <v>107</v>
          </cell>
          <cell r="F14">
            <v>8</v>
          </cell>
        </row>
        <row r="15">
          <cell r="D15">
            <v>46</v>
          </cell>
          <cell r="E15"/>
          <cell r="F15"/>
        </row>
        <row r="17">
          <cell r="D17">
            <v>16</v>
          </cell>
          <cell r="E17">
            <v>1</v>
          </cell>
          <cell r="F17"/>
        </row>
        <row r="18">
          <cell r="D18">
            <v>9</v>
          </cell>
          <cell r="E18"/>
          <cell r="F18"/>
        </row>
        <row r="27">
          <cell r="D27">
            <v>117</v>
          </cell>
          <cell r="E27">
            <v>52</v>
          </cell>
          <cell r="F27">
            <v>1</v>
          </cell>
        </row>
        <row r="28">
          <cell r="D28">
            <v>47</v>
          </cell>
          <cell r="E28"/>
          <cell r="F28"/>
        </row>
        <row r="30">
          <cell r="D30">
            <v>5</v>
          </cell>
          <cell r="E30"/>
          <cell r="F30"/>
        </row>
        <row r="31">
          <cell r="D31">
            <v>3</v>
          </cell>
          <cell r="E31"/>
          <cell r="F31"/>
        </row>
        <row r="33">
          <cell r="D33">
            <v>7</v>
          </cell>
          <cell r="E33">
            <v>2</v>
          </cell>
          <cell r="F33"/>
        </row>
        <row r="34">
          <cell r="D34">
            <v>2</v>
          </cell>
          <cell r="E34"/>
          <cell r="F34"/>
        </row>
        <row r="36">
          <cell r="D36">
            <v>5</v>
          </cell>
          <cell r="E36">
            <v>2</v>
          </cell>
          <cell r="F36"/>
        </row>
        <row r="37">
          <cell r="D37">
            <v>5</v>
          </cell>
          <cell r="E37"/>
          <cell r="F37"/>
        </row>
        <row r="39">
          <cell r="D39">
            <v>5</v>
          </cell>
          <cell r="E39">
            <v>6</v>
          </cell>
          <cell r="F39"/>
        </row>
        <row r="40">
          <cell r="D40">
            <v>3</v>
          </cell>
          <cell r="E40"/>
          <cell r="F40"/>
        </row>
        <row r="42">
          <cell r="D42">
            <v>2</v>
          </cell>
          <cell r="E42"/>
          <cell r="F42"/>
        </row>
        <row r="43">
          <cell r="D43">
            <v>2</v>
          </cell>
          <cell r="E43"/>
          <cell r="F43"/>
        </row>
        <row r="45">
          <cell r="D45">
            <v>12</v>
          </cell>
          <cell r="E45">
            <v>8</v>
          </cell>
          <cell r="F45"/>
        </row>
        <row r="46">
          <cell r="D46">
            <v>2</v>
          </cell>
          <cell r="E46"/>
          <cell r="F46"/>
        </row>
        <row r="48">
          <cell r="D48">
            <v>2</v>
          </cell>
          <cell r="E48">
            <v>1</v>
          </cell>
          <cell r="F48"/>
        </row>
        <row r="49">
          <cell r="D49">
            <v>2</v>
          </cell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10</v>
          </cell>
          <cell r="E61">
            <v>4</v>
          </cell>
          <cell r="F61"/>
        </row>
        <row r="62">
          <cell r="D62">
            <v>0</v>
          </cell>
          <cell r="E62"/>
          <cell r="F62"/>
        </row>
        <row r="64">
          <cell r="D64">
            <v>5</v>
          </cell>
          <cell r="E64">
            <v>3</v>
          </cell>
          <cell r="F64"/>
        </row>
        <row r="65">
          <cell r="D65"/>
          <cell r="E65"/>
          <cell r="F65"/>
        </row>
        <row r="67">
          <cell r="D67">
            <v>1</v>
          </cell>
          <cell r="E67">
            <v>1</v>
          </cell>
          <cell r="F67"/>
        </row>
        <row r="68">
          <cell r="D68"/>
          <cell r="E68"/>
          <cell r="F68"/>
        </row>
        <row r="70">
          <cell r="D70">
            <v>5</v>
          </cell>
          <cell r="E70">
            <v>3</v>
          </cell>
          <cell r="F70"/>
        </row>
        <row r="71">
          <cell r="D71">
            <v>0</v>
          </cell>
          <cell r="E71"/>
          <cell r="F71"/>
        </row>
        <row r="80">
          <cell r="D80">
            <v>37</v>
          </cell>
          <cell r="E80">
            <v>19</v>
          </cell>
          <cell r="F80">
            <v>2</v>
          </cell>
        </row>
        <row r="81">
          <cell r="D81">
            <v>11</v>
          </cell>
          <cell r="E81"/>
          <cell r="F81"/>
        </row>
        <row r="83">
          <cell r="D83">
            <v>2</v>
          </cell>
          <cell r="E83"/>
          <cell r="F83"/>
        </row>
        <row r="84">
          <cell r="D84">
            <v>1</v>
          </cell>
          <cell r="E84"/>
          <cell r="F84"/>
        </row>
        <row r="93">
          <cell r="D93">
            <v>32</v>
          </cell>
          <cell r="E93">
            <v>7</v>
          </cell>
          <cell r="F93"/>
        </row>
        <row r="94">
          <cell r="D94">
            <v>3</v>
          </cell>
          <cell r="E94"/>
          <cell r="F94"/>
        </row>
        <row r="96">
          <cell r="D96">
            <v>27</v>
          </cell>
          <cell r="E96">
            <v>3</v>
          </cell>
          <cell r="F96">
            <v>1</v>
          </cell>
        </row>
        <row r="97">
          <cell r="D97">
            <v>6</v>
          </cell>
          <cell r="E97"/>
          <cell r="F97"/>
        </row>
        <row r="99">
          <cell r="D99">
            <v>11</v>
          </cell>
          <cell r="E99"/>
          <cell r="F99"/>
        </row>
        <row r="100">
          <cell r="D100">
            <v>2</v>
          </cell>
          <cell r="E100"/>
          <cell r="F100"/>
        </row>
        <row r="102">
          <cell r="D102">
            <v>18</v>
          </cell>
          <cell r="E102">
            <v>1</v>
          </cell>
          <cell r="F102"/>
        </row>
        <row r="103">
          <cell r="D103">
            <v>1</v>
          </cell>
          <cell r="E103"/>
          <cell r="F103"/>
        </row>
        <row r="105">
          <cell r="D105">
            <v>13</v>
          </cell>
          <cell r="E105">
            <v>1</v>
          </cell>
          <cell r="F105"/>
        </row>
        <row r="106">
          <cell r="D106">
            <v>1</v>
          </cell>
          <cell r="E106"/>
          <cell r="F106"/>
        </row>
        <row r="108">
          <cell r="D108">
            <v>16</v>
          </cell>
          <cell r="E108">
            <v>5</v>
          </cell>
          <cell r="F108"/>
        </row>
        <row r="109">
          <cell r="D109">
            <v>5</v>
          </cell>
          <cell r="E109"/>
          <cell r="F109"/>
        </row>
        <row r="111">
          <cell r="D111">
            <v>28</v>
          </cell>
          <cell r="E111">
            <v>3</v>
          </cell>
          <cell r="F111"/>
        </row>
        <row r="112">
          <cell r="D112">
            <v>4</v>
          </cell>
          <cell r="E112"/>
          <cell r="F112"/>
        </row>
        <row r="114">
          <cell r="D114">
            <v>26</v>
          </cell>
          <cell r="E114">
            <v>5</v>
          </cell>
          <cell r="F114">
            <v>1</v>
          </cell>
        </row>
        <row r="115">
          <cell r="D115">
            <v>3</v>
          </cell>
          <cell r="E115"/>
          <cell r="F115"/>
        </row>
        <row r="117">
          <cell r="D117">
            <v>3</v>
          </cell>
          <cell r="E117"/>
          <cell r="F117"/>
        </row>
        <row r="118">
          <cell r="D118">
            <v>0</v>
          </cell>
          <cell r="E118"/>
          <cell r="F118"/>
        </row>
        <row r="126">
          <cell r="D126">
            <v>50</v>
          </cell>
          <cell r="E126">
            <v>18</v>
          </cell>
          <cell r="F126">
            <v>1</v>
          </cell>
        </row>
        <row r="127">
          <cell r="D127">
            <v>11</v>
          </cell>
          <cell r="E127"/>
          <cell r="F127"/>
        </row>
        <row r="129">
          <cell r="D129">
            <v>33</v>
          </cell>
          <cell r="E129">
            <v>20</v>
          </cell>
          <cell r="F129"/>
        </row>
        <row r="130">
          <cell r="D130">
            <v>8</v>
          </cell>
          <cell r="E130"/>
          <cell r="F130"/>
        </row>
        <row r="132">
          <cell r="D132">
            <v>32</v>
          </cell>
          <cell r="E132">
            <v>6</v>
          </cell>
          <cell r="F132"/>
        </row>
        <row r="133">
          <cell r="D133">
            <v>4</v>
          </cell>
          <cell r="E133"/>
          <cell r="F133"/>
        </row>
        <row r="135">
          <cell r="D135">
            <v>74</v>
          </cell>
          <cell r="E135">
            <v>15</v>
          </cell>
          <cell r="F135">
            <v>1</v>
          </cell>
        </row>
        <row r="136">
          <cell r="D136">
            <v>19</v>
          </cell>
          <cell r="E136"/>
          <cell r="F136"/>
        </row>
        <row r="138">
          <cell r="D138">
            <v>32</v>
          </cell>
          <cell r="E138">
            <v>7</v>
          </cell>
          <cell r="F138">
            <v>1</v>
          </cell>
        </row>
        <row r="139">
          <cell r="D139">
            <v>4</v>
          </cell>
          <cell r="E139"/>
          <cell r="F139"/>
        </row>
        <row r="141">
          <cell r="D141">
            <v>49</v>
          </cell>
          <cell r="E141">
            <v>9</v>
          </cell>
          <cell r="F141"/>
        </row>
        <row r="142">
          <cell r="D142">
            <v>12</v>
          </cell>
          <cell r="E142"/>
          <cell r="F142"/>
        </row>
        <row r="151">
          <cell r="D151">
            <v>58</v>
          </cell>
          <cell r="E151">
            <v>6</v>
          </cell>
          <cell r="F151"/>
        </row>
        <row r="152">
          <cell r="D152">
            <v>6</v>
          </cell>
          <cell r="E152"/>
          <cell r="F152"/>
        </row>
        <row r="154">
          <cell r="D154">
            <v>7</v>
          </cell>
          <cell r="E154">
            <v>2</v>
          </cell>
          <cell r="F154"/>
        </row>
        <row r="155">
          <cell r="D155">
            <v>2</v>
          </cell>
          <cell r="E155"/>
          <cell r="F155"/>
        </row>
        <row r="157">
          <cell r="D157">
            <v>12</v>
          </cell>
          <cell r="E157">
            <v>3</v>
          </cell>
          <cell r="F157"/>
        </row>
        <row r="158">
          <cell r="D158">
            <v>5</v>
          </cell>
          <cell r="E158"/>
          <cell r="F158"/>
        </row>
        <row r="160">
          <cell r="D160">
            <v>12</v>
          </cell>
          <cell r="E160">
            <v>1</v>
          </cell>
          <cell r="F160"/>
        </row>
        <row r="161">
          <cell r="D161">
            <v>1</v>
          </cell>
          <cell r="E161"/>
          <cell r="F161"/>
        </row>
        <row r="163">
          <cell r="D163">
            <v>56</v>
          </cell>
          <cell r="E163">
            <v>29</v>
          </cell>
          <cell r="F163"/>
        </row>
        <row r="164">
          <cell r="D164">
            <v>10</v>
          </cell>
          <cell r="E164"/>
          <cell r="F164"/>
        </row>
        <row r="166">
          <cell r="D166">
            <v>58</v>
          </cell>
          <cell r="E166">
            <v>5</v>
          </cell>
          <cell r="F166">
            <v>1</v>
          </cell>
        </row>
        <row r="167">
          <cell r="D167">
            <v>15</v>
          </cell>
          <cell r="E167"/>
          <cell r="F167"/>
        </row>
        <row r="176">
          <cell r="D176">
            <v>27</v>
          </cell>
          <cell r="E176">
            <v>10</v>
          </cell>
          <cell r="F176"/>
        </row>
        <row r="177">
          <cell r="D177">
            <v>9</v>
          </cell>
          <cell r="E177"/>
          <cell r="F177"/>
        </row>
        <row r="179">
          <cell r="D179">
            <v>18</v>
          </cell>
          <cell r="E179">
            <v>3</v>
          </cell>
          <cell r="F179"/>
        </row>
        <row r="180">
          <cell r="D180">
            <v>3</v>
          </cell>
          <cell r="E180"/>
          <cell r="F180"/>
        </row>
        <row r="182">
          <cell r="D182">
            <v>42</v>
          </cell>
          <cell r="E182">
            <v>4</v>
          </cell>
          <cell r="F182"/>
        </row>
        <row r="183">
          <cell r="D183">
            <v>8</v>
          </cell>
          <cell r="E183"/>
          <cell r="F183"/>
        </row>
        <row r="185">
          <cell r="D185">
            <v>13</v>
          </cell>
          <cell r="E185">
            <v>1</v>
          </cell>
          <cell r="F185"/>
        </row>
        <row r="186">
          <cell r="D186">
            <v>5</v>
          </cell>
          <cell r="E186"/>
          <cell r="F186"/>
        </row>
        <row r="188">
          <cell r="D188">
            <v>3</v>
          </cell>
          <cell r="E188">
            <v>1</v>
          </cell>
          <cell r="F188"/>
        </row>
        <row r="189">
          <cell r="D189">
            <v>4</v>
          </cell>
          <cell r="E189"/>
          <cell r="F189"/>
        </row>
        <row r="198">
          <cell r="D198">
            <v>25</v>
          </cell>
          <cell r="E198">
            <v>1</v>
          </cell>
          <cell r="F198"/>
        </row>
        <row r="199">
          <cell r="D199">
            <v>7</v>
          </cell>
          <cell r="E199"/>
          <cell r="F199"/>
        </row>
        <row r="201">
          <cell r="D201">
            <v>11</v>
          </cell>
          <cell r="E201">
            <v>2</v>
          </cell>
          <cell r="F201"/>
        </row>
        <row r="202">
          <cell r="D202">
            <v>4</v>
          </cell>
          <cell r="E202"/>
          <cell r="F202"/>
        </row>
        <row r="204">
          <cell r="D204">
            <v>17</v>
          </cell>
          <cell r="E204">
            <v>1</v>
          </cell>
          <cell r="F204"/>
        </row>
        <row r="205">
          <cell r="D205">
            <v>3</v>
          </cell>
          <cell r="E205"/>
          <cell r="F205"/>
        </row>
        <row r="207">
          <cell r="D207">
            <v>7</v>
          </cell>
          <cell r="E207"/>
          <cell r="F207"/>
        </row>
        <row r="208">
          <cell r="D208">
            <v>4</v>
          </cell>
          <cell r="E208"/>
          <cell r="F208"/>
        </row>
        <row r="210">
          <cell r="D210">
            <v>7</v>
          </cell>
          <cell r="E210">
            <v>2</v>
          </cell>
          <cell r="F210"/>
        </row>
        <row r="211">
          <cell r="D211">
            <v>0</v>
          </cell>
          <cell r="E211"/>
          <cell r="F211"/>
        </row>
        <row r="213">
          <cell r="D213">
            <v>9</v>
          </cell>
          <cell r="E213"/>
          <cell r="F213"/>
        </row>
        <row r="214">
          <cell r="D214">
            <v>1</v>
          </cell>
          <cell r="E214"/>
          <cell r="F214"/>
        </row>
        <row r="216">
          <cell r="D216">
            <v>19</v>
          </cell>
          <cell r="E216">
            <v>1</v>
          </cell>
          <cell r="F216"/>
        </row>
        <row r="217">
          <cell r="D217">
            <v>5</v>
          </cell>
          <cell r="E217"/>
        </row>
        <row r="219">
          <cell r="D219">
            <v>10</v>
          </cell>
          <cell r="E219"/>
          <cell r="F219"/>
        </row>
        <row r="220">
          <cell r="D220">
            <v>4</v>
          </cell>
          <cell r="E220"/>
          <cell r="F220"/>
        </row>
        <row r="229">
          <cell r="D229">
            <v>43</v>
          </cell>
          <cell r="E229">
            <v>8</v>
          </cell>
          <cell r="F229"/>
        </row>
        <row r="230">
          <cell r="D230">
            <v>11</v>
          </cell>
          <cell r="E230"/>
          <cell r="F230"/>
        </row>
        <row r="232">
          <cell r="D232">
            <v>17</v>
          </cell>
          <cell r="E232">
            <v>3</v>
          </cell>
          <cell r="F232"/>
        </row>
        <row r="233">
          <cell r="D233">
            <v>4</v>
          </cell>
          <cell r="E233"/>
          <cell r="F233"/>
        </row>
        <row r="235">
          <cell r="D235">
            <v>9</v>
          </cell>
          <cell r="E235">
            <v>1</v>
          </cell>
          <cell r="F235"/>
        </row>
        <row r="236">
          <cell r="D236">
            <v>0</v>
          </cell>
          <cell r="E236"/>
          <cell r="F236"/>
        </row>
        <row r="245">
          <cell r="D245">
            <v>1</v>
          </cell>
          <cell r="E245">
            <v>1</v>
          </cell>
          <cell r="F245"/>
        </row>
        <row r="246">
          <cell r="D246">
            <v>0</v>
          </cell>
          <cell r="E246"/>
          <cell r="F246"/>
        </row>
        <row r="248">
          <cell r="D248">
            <v>15</v>
          </cell>
          <cell r="E248"/>
          <cell r="F248"/>
        </row>
        <row r="249">
          <cell r="D249">
            <v>3</v>
          </cell>
          <cell r="E249"/>
          <cell r="F249"/>
        </row>
        <row r="251">
          <cell r="D251">
            <v>6</v>
          </cell>
          <cell r="E251"/>
          <cell r="F251"/>
        </row>
        <row r="252">
          <cell r="D252">
            <v>1</v>
          </cell>
          <cell r="E252"/>
          <cell r="F252"/>
        </row>
        <row r="254">
          <cell r="D254">
            <v>7</v>
          </cell>
          <cell r="E254">
            <v>1</v>
          </cell>
          <cell r="F254"/>
        </row>
        <row r="255">
          <cell r="D255"/>
          <cell r="E255"/>
          <cell r="F255"/>
        </row>
      </sheetData>
      <sheetData sheetId="10">
        <row r="5">
          <cell r="D5">
            <v>74</v>
          </cell>
          <cell r="E5">
            <v>80</v>
          </cell>
          <cell r="F5">
            <v>24</v>
          </cell>
        </row>
        <row r="6">
          <cell r="D6">
            <v>29</v>
          </cell>
          <cell r="E6"/>
          <cell r="F6"/>
        </row>
        <row r="8">
          <cell r="D8">
            <v>56</v>
          </cell>
          <cell r="E8">
            <v>30</v>
          </cell>
          <cell r="F8"/>
        </row>
        <row r="9">
          <cell r="D9">
            <v>22</v>
          </cell>
          <cell r="E9"/>
          <cell r="F9"/>
        </row>
        <row r="11">
          <cell r="D11"/>
          <cell r="E11"/>
          <cell r="F11"/>
        </row>
        <row r="12">
          <cell r="D12"/>
          <cell r="E12"/>
          <cell r="F12"/>
        </row>
        <row r="14">
          <cell r="D14">
            <v>162</v>
          </cell>
          <cell r="E14">
            <v>117</v>
          </cell>
          <cell r="F14">
            <v>8</v>
          </cell>
        </row>
        <row r="15">
          <cell r="D15">
            <v>31</v>
          </cell>
          <cell r="E15"/>
          <cell r="F15"/>
        </row>
        <row r="17">
          <cell r="D17">
            <v>18</v>
          </cell>
          <cell r="E17">
            <v>1</v>
          </cell>
          <cell r="F17"/>
        </row>
        <row r="18">
          <cell r="D18">
            <v>8</v>
          </cell>
          <cell r="E18"/>
          <cell r="F18"/>
        </row>
        <row r="27">
          <cell r="D27">
            <v>102</v>
          </cell>
          <cell r="E27">
            <v>45</v>
          </cell>
          <cell r="F27">
            <v>3</v>
          </cell>
        </row>
        <row r="28">
          <cell r="D28">
            <v>37</v>
          </cell>
          <cell r="E28"/>
          <cell r="F28"/>
        </row>
        <row r="30">
          <cell r="D30">
            <v>5</v>
          </cell>
          <cell r="E30">
            <v>1</v>
          </cell>
          <cell r="F30"/>
        </row>
        <row r="31">
          <cell r="D31">
            <v>1</v>
          </cell>
          <cell r="E31"/>
          <cell r="F31"/>
        </row>
        <row r="33">
          <cell r="D33">
            <v>7</v>
          </cell>
          <cell r="E33">
            <v>1</v>
          </cell>
          <cell r="F33"/>
        </row>
        <row r="34">
          <cell r="D34">
            <v>1</v>
          </cell>
          <cell r="E34"/>
          <cell r="F34"/>
        </row>
        <row r="36">
          <cell r="D36">
            <v>3</v>
          </cell>
          <cell r="E36"/>
          <cell r="F36"/>
        </row>
        <row r="37">
          <cell r="D37">
            <v>1</v>
          </cell>
          <cell r="E37"/>
          <cell r="F37"/>
        </row>
        <row r="39">
          <cell r="D39">
            <v>7</v>
          </cell>
          <cell r="E39">
            <v>8</v>
          </cell>
          <cell r="F39"/>
        </row>
        <row r="40">
          <cell r="D40">
            <v>3</v>
          </cell>
          <cell r="E40"/>
          <cell r="F40"/>
        </row>
        <row r="42">
          <cell r="D42">
            <v>4</v>
          </cell>
          <cell r="E42">
            <v>1</v>
          </cell>
          <cell r="F42"/>
        </row>
        <row r="43">
          <cell r="D43">
            <v>2</v>
          </cell>
          <cell r="E43"/>
          <cell r="F43"/>
        </row>
        <row r="45">
          <cell r="D45">
            <v>7</v>
          </cell>
          <cell r="E45">
            <v>8</v>
          </cell>
          <cell r="F45"/>
        </row>
        <row r="46">
          <cell r="D46">
            <v>1</v>
          </cell>
          <cell r="E46"/>
          <cell r="F46"/>
        </row>
        <row r="48">
          <cell r="D48">
            <v>0</v>
          </cell>
          <cell r="E48"/>
          <cell r="F48"/>
        </row>
        <row r="49">
          <cell r="D49">
            <v>0</v>
          </cell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13</v>
          </cell>
          <cell r="E61">
            <v>3</v>
          </cell>
          <cell r="F61"/>
        </row>
        <row r="62">
          <cell r="D62">
            <v>0</v>
          </cell>
          <cell r="E62"/>
          <cell r="F62"/>
        </row>
        <row r="64">
          <cell r="D64">
            <v>1</v>
          </cell>
          <cell r="E64">
            <v>2</v>
          </cell>
          <cell r="F64"/>
        </row>
        <row r="65">
          <cell r="D65">
            <v>0</v>
          </cell>
          <cell r="E65"/>
          <cell r="F65"/>
        </row>
        <row r="67">
          <cell r="D67">
            <v>2</v>
          </cell>
          <cell r="E67">
            <v>1</v>
          </cell>
          <cell r="F67"/>
        </row>
        <row r="68">
          <cell r="D68">
            <v>0</v>
          </cell>
          <cell r="E68"/>
          <cell r="F68"/>
        </row>
        <row r="70">
          <cell r="D70">
            <v>3</v>
          </cell>
          <cell r="E70">
            <v>3</v>
          </cell>
          <cell r="F70"/>
        </row>
        <row r="71">
          <cell r="D71">
            <v>1</v>
          </cell>
          <cell r="E71"/>
          <cell r="F71"/>
        </row>
        <row r="80">
          <cell r="D80">
            <v>24</v>
          </cell>
          <cell r="E80">
            <v>23</v>
          </cell>
          <cell r="F80">
            <v>2</v>
          </cell>
        </row>
        <row r="81">
          <cell r="D81">
            <v>7</v>
          </cell>
          <cell r="E81"/>
          <cell r="F81"/>
        </row>
        <row r="83">
          <cell r="D83">
            <v>4</v>
          </cell>
          <cell r="E83"/>
          <cell r="F83"/>
        </row>
        <row r="84">
          <cell r="D84">
            <v>2</v>
          </cell>
          <cell r="E84"/>
          <cell r="F84"/>
        </row>
        <row r="93">
          <cell r="D93">
            <v>35</v>
          </cell>
          <cell r="E93">
            <v>3</v>
          </cell>
          <cell r="F93"/>
        </row>
        <row r="94">
          <cell r="D94">
            <v>5</v>
          </cell>
          <cell r="E94"/>
          <cell r="F94"/>
        </row>
        <row r="96">
          <cell r="D96">
            <v>30</v>
          </cell>
          <cell r="E96">
            <v>1</v>
          </cell>
          <cell r="F96"/>
        </row>
        <row r="97">
          <cell r="D97">
            <v>2</v>
          </cell>
          <cell r="E97"/>
          <cell r="F97"/>
        </row>
        <row r="99">
          <cell r="D99">
            <v>6</v>
          </cell>
          <cell r="E99">
            <v>1</v>
          </cell>
          <cell r="F99"/>
        </row>
        <row r="100">
          <cell r="D100">
            <v>4</v>
          </cell>
          <cell r="E100"/>
          <cell r="F100"/>
        </row>
        <row r="102">
          <cell r="D102">
            <v>19</v>
          </cell>
          <cell r="E102">
            <v>1</v>
          </cell>
          <cell r="F102"/>
        </row>
        <row r="103">
          <cell r="D103">
            <v>0</v>
          </cell>
          <cell r="E103"/>
          <cell r="F103"/>
        </row>
        <row r="105">
          <cell r="D105">
            <v>9</v>
          </cell>
          <cell r="E105">
            <v>3</v>
          </cell>
          <cell r="F105"/>
        </row>
        <row r="106">
          <cell r="D106">
            <v>0</v>
          </cell>
          <cell r="E106"/>
          <cell r="F106"/>
        </row>
        <row r="108">
          <cell r="D108">
            <v>27</v>
          </cell>
          <cell r="E108">
            <v>2</v>
          </cell>
          <cell r="F108"/>
        </row>
        <row r="109">
          <cell r="D109">
            <v>5</v>
          </cell>
          <cell r="E109"/>
          <cell r="F109"/>
        </row>
        <row r="111">
          <cell r="D111">
            <v>26</v>
          </cell>
          <cell r="E111">
            <v>7</v>
          </cell>
          <cell r="F111"/>
        </row>
        <row r="112">
          <cell r="D112">
            <v>6</v>
          </cell>
          <cell r="E112"/>
          <cell r="F112"/>
        </row>
        <row r="114">
          <cell r="D114">
            <v>16</v>
          </cell>
          <cell r="E114">
            <v>1</v>
          </cell>
          <cell r="F114">
            <v>1</v>
          </cell>
        </row>
        <row r="115">
          <cell r="D115">
            <v>2</v>
          </cell>
          <cell r="E115"/>
          <cell r="F115"/>
        </row>
        <row r="117">
          <cell r="D117">
            <v>2</v>
          </cell>
          <cell r="E117"/>
          <cell r="F117"/>
        </row>
        <row r="118">
          <cell r="D118">
            <v>1</v>
          </cell>
          <cell r="E118"/>
          <cell r="F118"/>
        </row>
        <row r="126">
          <cell r="D126">
            <v>52</v>
          </cell>
          <cell r="E126">
            <v>19</v>
          </cell>
          <cell r="F126">
            <v>1</v>
          </cell>
        </row>
        <row r="127">
          <cell r="D127">
            <v>10</v>
          </cell>
          <cell r="E127"/>
          <cell r="F127"/>
        </row>
        <row r="129">
          <cell r="D129">
            <v>25</v>
          </cell>
          <cell r="E129">
            <v>12</v>
          </cell>
          <cell r="F129"/>
        </row>
        <row r="130">
          <cell r="D130">
            <v>6</v>
          </cell>
          <cell r="E130"/>
          <cell r="F130"/>
        </row>
        <row r="132">
          <cell r="D132">
            <v>18</v>
          </cell>
          <cell r="E132">
            <v>14</v>
          </cell>
          <cell r="F132">
            <v>1</v>
          </cell>
        </row>
        <row r="133">
          <cell r="D133">
            <v>5</v>
          </cell>
          <cell r="E133"/>
          <cell r="F133"/>
        </row>
        <row r="135">
          <cell r="D135">
            <v>50</v>
          </cell>
          <cell r="E135">
            <v>10</v>
          </cell>
          <cell r="F135"/>
        </row>
        <row r="136">
          <cell r="D136">
            <v>16</v>
          </cell>
          <cell r="E136"/>
          <cell r="F136"/>
        </row>
        <row r="138">
          <cell r="D138">
            <v>34</v>
          </cell>
          <cell r="E138">
            <v>8</v>
          </cell>
          <cell r="F138"/>
        </row>
        <row r="139">
          <cell r="D139">
            <v>4</v>
          </cell>
          <cell r="E139"/>
          <cell r="F139"/>
        </row>
        <row r="141">
          <cell r="D141">
            <v>39</v>
          </cell>
          <cell r="E141">
            <v>7</v>
          </cell>
          <cell r="F141"/>
        </row>
        <row r="142">
          <cell r="D142">
            <v>6</v>
          </cell>
          <cell r="E142"/>
          <cell r="F142"/>
        </row>
        <row r="151">
          <cell r="D151">
            <v>49</v>
          </cell>
          <cell r="E151">
            <v>5</v>
          </cell>
          <cell r="F151"/>
        </row>
        <row r="152">
          <cell r="D152">
            <v>4</v>
          </cell>
          <cell r="E152"/>
          <cell r="F152"/>
        </row>
        <row r="154">
          <cell r="D154">
            <v>4</v>
          </cell>
          <cell r="E154"/>
          <cell r="F154"/>
        </row>
        <row r="155">
          <cell r="D155">
            <v>0</v>
          </cell>
          <cell r="E155"/>
          <cell r="F155"/>
        </row>
        <row r="157">
          <cell r="D157">
            <v>14</v>
          </cell>
          <cell r="E157">
            <v>2</v>
          </cell>
          <cell r="F157"/>
        </row>
        <row r="158">
          <cell r="D158">
            <v>2</v>
          </cell>
          <cell r="E158"/>
          <cell r="F158"/>
        </row>
        <row r="160">
          <cell r="D160">
            <v>17</v>
          </cell>
          <cell r="E160">
            <v>1</v>
          </cell>
          <cell r="F160"/>
        </row>
        <row r="161">
          <cell r="D161">
            <v>2</v>
          </cell>
          <cell r="E161"/>
          <cell r="F161"/>
        </row>
        <row r="163">
          <cell r="D163">
            <v>40</v>
          </cell>
          <cell r="E163">
            <v>24</v>
          </cell>
          <cell r="F163"/>
        </row>
        <row r="164">
          <cell r="D164">
            <v>13</v>
          </cell>
          <cell r="E164"/>
          <cell r="F164"/>
        </row>
        <row r="166">
          <cell r="D166">
            <v>29</v>
          </cell>
          <cell r="E166">
            <v>11</v>
          </cell>
          <cell r="F166"/>
        </row>
        <row r="167">
          <cell r="D167">
            <v>4</v>
          </cell>
          <cell r="E167"/>
          <cell r="F167"/>
        </row>
        <row r="176">
          <cell r="D176">
            <v>23</v>
          </cell>
          <cell r="E176">
            <v>9</v>
          </cell>
          <cell r="F176"/>
        </row>
        <row r="177">
          <cell r="D177">
            <v>9</v>
          </cell>
          <cell r="E177"/>
          <cell r="F177"/>
        </row>
        <row r="179">
          <cell r="D179">
            <v>10</v>
          </cell>
          <cell r="E179"/>
          <cell r="F179"/>
        </row>
        <row r="180">
          <cell r="D180">
            <v>1</v>
          </cell>
          <cell r="E180"/>
          <cell r="F180"/>
        </row>
        <row r="182">
          <cell r="D182">
            <v>21</v>
          </cell>
          <cell r="E182">
            <v>11</v>
          </cell>
          <cell r="F182"/>
        </row>
        <row r="183">
          <cell r="D183">
            <v>2</v>
          </cell>
          <cell r="E183"/>
          <cell r="F183"/>
        </row>
        <row r="185">
          <cell r="D185">
            <v>37</v>
          </cell>
          <cell r="E185">
            <v>2</v>
          </cell>
          <cell r="F185"/>
        </row>
        <row r="186">
          <cell r="D186">
            <v>4</v>
          </cell>
          <cell r="E186"/>
          <cell r="F186"/>
        </row>
        <row r="188">
          <cell r="D188">
            <v>4</v>
          </cell>
          <cell r="E188">
            <v>3</v>
          </cell>
          <cell r="F188"/>
        </row>
        <row r="189">
          <cell r="D189">
            <v>3</v>
          </cell>
          <cell r="E189"/>
          <cell r="F189"/>
        </row>
        <row r="198">
          <cell r="D198">
            <v>18</v>
          </cell>
          <cell r="E198">
            <v>6</v>
          </cell>
          <cell r="F198"/>
        </row>
        <row r="199">
          <cell r="D199">
            <v>0</v>
          </cell>
          <cell r="E199"/>
          <cell r="F199"/>
        </row>
        <row r="201">
          <cell r="D201">
            <v>20</v>
          </cell>
          <cell r="E201">
            <v>1</v>
          </cell>
          <cell r="F201"/>
        </row>
        <row r="202">
          <cell r="D202">
            <v>3</v>
          </cell>
          <cell r="E202"/>
          <cell r="F202"/>
        </row>
        <row r="204">
          <cell r="D204">
            <v>18</v>
          </cell>
          <cell r="E204">
            <v>4</v>
          </cell>
          <cell r="F204"/>
        </row>
        <row r="205">
          <cell r="D205">
            <v>4</v>
          </cell>
          <cell r="E205"/>
          <cell r="F205"/>
        </row>
        <row r="207">
          <cell r="D207">
            <v>1</v>
          </cell>
          <cell r="E207"/>
          <cell r="F207"/>
        </row>
        <row r="208">
          <cell r="D208">
            <v>0</v>
          </cell>
          <cell r="E208"/>
          <cell r="F208"/>
        </row>
        <row r="210">
          <cell r="D210">
            <v>3</v>
          </cell>
          <cell r="E210"/>
          <cell r="F210"/>
        </row>
        <row r="211">
          <cell r="D211">
            <v>0</v>
          </cell>
          <cell r="E211"/>
          <cell r="F211"/>
        </row>
        <row r="213">
          <cell r="D213">
            <v>8</v>
          </cell>
          <cell r="E213"/>
          <cell r="F213"/>
        </row>
        <row r="214">
          <cell r="D214">
            <v>1</v>
          </cell>
          <cell r="E214"/>
          <cell r="F214"/>
        </row>
        <row r="216">
          <cell r="D216">
            <v>11</v>
          </cell>
          <cell r="E216">
            <v>2</v>
          </cell>
          <cell r="F216"/>
        </row>
        <row r="217">
          <cell r="D217">
            <v>2</v>
          </cell>
          <cell r="E217"/>
        </row>
        <row r="219">
          <cell r="D219">
            <v>13</v>
          </cell>
          <cell r="E219"/>
          <cell r="F219"/>
        </row>
        <row r="220">
          <cell r="D220">
            <v>1</v>
          </cell>
          <cell r="E220"/>
          <cell r="F220"/>
        </row>
        <row r="229">
          <cell r="D229">
            <v>42</v>
          </cell>
          <cell r="E229">
            <v>3</v>
          </cell>
          <cell r="F229"/>
        </row>
        <row r="230">
          <cell r="D230">
            <v>8</v>
          </cell>
          <cell r="E230"/>
          <cell r="F230"/>
        </row>
        <row r="232">
          <cell r="D232">
            <v>16</v>
          </cell>
          <cell r="E232">
            <v>2</v>
          </cell>
          <cell r="F232"/>
        </row>
        <row r="233">
          <cell r="D233">
            <v>1</v>
          </cell>
          <cell r="E233"/>
          <cell r="F233"/>
        </row>
        <row r="235">
          <cell r="D235">
            <v>7</v>
          </cell>
          <cell r="E235">
            <v>3</v>
          </cell>
          <cell r="F235"/>
        </row>
        <row r="236">
          <cell r="D236">
            <v>1</v>
          </cell>
          <cell r="E236"/>
          <cell r="F236"/>
        </row>
        <row r="245">
          <cell r="D245">
            <v>1</v>
          </cell>
          <cell r="E245"/>
          <cell r="F245"/>
        </row>
        <row r="246">
          <cell r="D246">
            <v>1</v>
          </cell>
          <cell r="E246"/>
          <cell r="F246"/>
        </row>
        <row r="248">
          <cell r="D248">
            <v>6</v>
          </cell>
          <cell r="E248"/>
          <cell r="F248"/>
        </row>
        <row r="249">
          <cell r="D249">
            <v>0</v>
          </cell>
          <cell r="E249"/>
          <cell r="F249"/>
        </row>
        <row r="251">
          <cell r="D251">
            <v>7</v>
          </cell>
          <cell r="E251">
            <v>2</v>
          </cell>
          <cell r="F251"/>
        </row>
        <row r="252">
          <cell r="D252">
            <v>1</v>
          </cell>
          <cell r="E252"/>
          <cell r="F252"/>
        </row>
        <row r="254">
          <cell r="D254">
            <v>3</v>
          </cell>
          <cell r="E254">
            <v>1</v>
          </cell>
          <cell r="F254"/>
        </row>
        <row r="255">
          <cell r="D255">
            <v>0</v>
          </cell>
          <cell r="E255"/>
          <cell r="F255"/>
        </row>
      </sheetData>
      <sheetData sheetId="11">
        <row r="5">
          <cell r="D5">
            <v>121</v>
          </cell>
          <cell r="E5">
            <v>115</v>
          </cell>
          <cell r="F5">
            <v>19</v>
          </cell>
        </row>
        <row r="6">
          <cell r="D6">
            <v>38</v>
          </cell>
          <cell r="E6"/>
          <cell r="F6"/>
        </row>
        <row r="8">
          <cell r="D8">
            <v>95</v>
          </cell>
          <cell r="E8">
            <v>25</v>
          </cell>
          <cell r="F8">
            <v>1</v>
          </cell>
        </row>
        <row r="9">
          <cell r="D9">
            <v>32</v>
          </cell>
          <cell r="E9"/>
          <cell r="F9"/>
        </row>
        <row r="11">
          <cell r="D11"/>
          <cell r="E11"/>
          <cell r="F11"/>
        </row>
        <row r="12">
          <cell r="D12"/>
          <cell r="E12"/>
          <cell r="F12"/>
        </row>
        <row r="14">
          <cell r="D14">
            <v>225</v>
          </cell>
          <cell r="E14">
            <v>123</v>
          </cell>
          <cell r="F14">
            <v>11</v>
          </cell>
        </row>
        <row r="15">
          <cell r="D15">
            <v>64</v>
          </cell>
          <cell r="E15"/>
          <cell r="F15"/>
        </row>
        <row r="17">
          <cell r="D17">
            <v>37</v>
          </cell>
          <cell r="E17">
            <v>4</v>
          </cell>
          <cell r="F17"/>
        </row>
        <row r="18">
          <cell r="D18">
            <v>6</v>
          </cell>
          <cell r="E18"/>
          <cell r="F18"/>
        </row>
        <row r="27">
          <cell r="D27">
            <v>182</v>
          </cell>
          <cell r="E27">
            <v>62</v>
          </cell>
          <cell r="F27">
            <v>8</v>
          </cell>
        </row>
        <row r="28">
          <cell r="D28">
            <v>57</v>
          </cell>
          <cell r="E28"/>
          <cell r="F28"/>
        </row>
        <row r="30">
          <cell r="D30">
            <v>7</v>
          </cell>
          <cell r="E30"/>
          <cell r="F30"/>
        </row>
        <row r="31">
          <cell r="D31">
            <v>4</v>
          </cell>
          <cell r="E31"/>
          <cell r="F31"/>
        </row>
        <row r="33">
          <cell r="D33">
            <v>11</v>
          </cell>
          <cell r="E33">
            <v>4</v>
          </cell>
          <cell r="F33"/>
        </row>
        <row r="34">
          <cell r="D34">
            <v>1</v>
          </cell>
          <cell r="E34"/>
          <cell r="F34"/>
        </row>
        <row r="36">
          <cell r="D36">
            <v>4</v>
          </cell>
          <cell r="E36">
            <v>1</v>
          </cell>
          <cell r="F36"/>
        </row>
        <row r="37">
          <cell r="D37">
            <v>1</v>
          </cell>
          <cell r="E37"/>
          <cell r="F37"/>
        </row>
        <row r="39">
          <cell r="D39">
            <v>25</v>
          </cell>
          <cell r="E39">
            <v>6</v>
          </cell>
          <cell r="F39"/>
        </row>
        <row r="40">
          <cell r="D40">
            <v>3</v>
          </cell>
          <cell r="E40"/>
          <cell r="F40"/>
        </row>
        <row r="42">
          <cell r="D42">
            <v>1</v>
          </cell>
          <cell r="E42"/>
          <cell r="F42"/>
        </row>
        <row r="43">
          <cell r="D43">
            <v>1</v>
          </cell>
          <cell r="E43"/>
          <cell r="F43"/>
        </row>
        <row r="45">
          <cell r="D45">
            <v>75</v>
          </cell>
          <cell r="E45">
            <v>8</v>
          </cell>
          <cell r="F45"/>
        </row>
        <row r="46">
          <cell r="D46">
            <v>21</v>
          </cell>
          <cell r="E46"/>
          <cell r="F46"/>
        </row>
        <row r="48">
          <cell r="D48">
            <v>5</v>
          </cell>
          <cell r="E48"/>
          <cell r="F48"/>
        </row>
        <row r="49">
          <cell r="D49">
            <v>2</v>
          </cell>
          <cell r="E49"/>
          <cell r="F49"/>
        </row>
        <row r="51">
          <cell r="F51"/>
        </row>
        <row r="52">
          <cell r="E52"/>
          <cell r="F52"/>
        </row>
        <row r="61">
          <cell r="D61">
            <v>49</v>
          </cell>
          <cell r="E61">
            <v>19</v>
          </cell>
          <cell r="F61">
            <v>1</v>
          </cell>
        </row>
        <row r="62">
          <cell r="D62">
            <v>1</v>
          </cell>
          <cell r="E62"/>
          <cell r="F62"/>
        </row>
        <row r="64">
          <cell r="D64">
            <v>3</v>
          </cell>
          <cell r="E64">
            <v>4</v>
          </cell>
          <cell r="F64"/>
        </row>
        <row r="65">
          <cell r="D65">
            <v>0</v>
          </cell>
          <cell r="E65"/>
          <cell r="F65"/>
        </row>
        <row r="67">
          <cell r="D67">
            <v>1</v>
          </cell>
          <cell r="E67"/>
          <cell r="F67"/>
        </row>
        <row r="68">
          <cell r="D68">
            <v>0</v>
          </cell>
          <cell r="E68"/>
          <cell r="F68"/>
        </row>
        <row r="70">
          <cell r="D70">
            <v>2</v>
          </cell>
          <cell r="E70">
            <v>5</v>
          </cell>
          <cell r="F70"/>
        </row>
        <row r="71">
          <cell r="D71">
            <v>0</v>
          </cell>
          <cell r="E71"/>
          <cell r="F71"/>
        </row>
        <row r="80">
          <cell r="D80">
            <v>28</v>
          </cell>
          <cell r="E80">
            <v>28</v>
          </cell>
          <cell r="F80">
            <v>3</v>
          </cell>
        </row>
        <row r="81">
          <cell r="D81">
            <v>9</v>
          </cell>
          <cell r="E81"/>
          <cell r="F81"/>
        </row>
        <row r="83">
          <cell r="D83">
            <v>2</v>
          </cell>
          <cell r="E83">
            <v>4</v>
          </cell>
          <cell r="F83"/>
        </row>
        <row r="84">
          <cell r="D84">
            <v>1</v>
          </cell>
          <cell r="E84"/>
          <cell r="F84"/>
        </row>
        <row r="93">
          <cell r="D93">
            <v>32</v>
          </cell>
          <cell r="E93">
            <v>4</v>
          </cell>
          <cell r="F93"/>
        </row>
        <row r="94">
          <cell r="D94">
            <v>2</v>
          </cell>
          <cell r="E94"/>
          <cell r="F94"/>
        </row>
        <row r="96">
          <cell r="D96">
            <v>35</v>
          </cell>
          <cell r="E96">
            <v>6</v>
          </cell>
          <cell r="F96">
            <v>1</v>
          </cell>
        </row>
        <row r="97">
          <cell r="D97">
            <v>3</v>
          </cell>
          <cell r="E97"/>
          <cell r="F97"/>
        </row>
        <row r="99">
          <cell r="D99">
            <v>12</v>
          </cell>
          <cell r="E99">
            <v>1</v>
          </cell>
          <cell r="F99"/>
        </row>
        <row r="100">
          <cell r="D100">
            <v>3</v>
          </cell>
          <cell r="E100"/>
          <cell r="F100"/>
        </row>
        <row r="102">
          <cell r="D102">
            <v>11</v>
          </cell>
          <cell r="E102">
            <v>4</v>
          </cell>
          <cell r="F102"/>
        </row>
        <row r="103">
          <cell r="D103">
            <v>1</v>
          </cell>
          <cell r="E103"/>
          <cell r="F103"/>
        </row>
        <row r="105">
          <cell r="D105">
            <v>15</v>
          </cell>
          <cell r="E105">
            <v>2</v>
          </cell>
          <cell r="F105"/>
        </row>
        <row r="106">
          <cell r="D106">
            <v>0</v>
          </cell>
          <cell r="E106"/>
          <cell r="F106"/>
        </row>
        <row r="108">
          <cell r="D108">
            <v>41</v>
          </cell>
          <cell r="E108"/>
          <cell r="F108"/>
        </row>
        <row r="109">
          <cell r="D109">
            <v>6</v>
          </cell>
          <cell r="E109"/>
          <cell r="F109"/>
        </row>
        <row r="111">
          <cell r="D111">
            <v>37</v>
          </cell>
          <cell r="E111">
            <v>4</v>
          </cell>
          <cell r="F111"/>
        </row>
        <row r="112">
          <cell r="D112">
            <v>9</v>
          </cell>
          <cell r="E112"/>
          <cell r="F112"/>
        </row>
        <row r="114">
          <cell r="D114">
            <v>32</v>
          </cell>
          <cell r="E114">
            <v>4</v>
          </cell>
          <cell r="F114"/>
        </row>
        <row r="115">
          <cell r="D115">
            <v>3</v>
          </cell>
          <cell r="E115"/>
          <cell r="F115"/>
        </row>
        <row r="117">
          <cell r="D117">
            <v>1</v>
          </cell>
          <cell r="E117"/>
          <cell r="F117"/>
        </row>
        <row r="118">
          <cell r="D118">
            <v>0</v>
          </cell>
          <cell r="E118"/>
          <cell r="F118"/>
        </row>
        <row r="126">
          <cell r="D126">
            <v>79</v>
          </cell>
          <cell r="E126">
            <v>20</v>
          </cell>
          <cell r="F126">
            <v>2</v>
          </cell>
        </row>
        <row r="127">
          <cell r="D127">
            <v>16</v>
          </cell>
          <cell r="E127"/>
          <cell r="F127"/>
        </row>
        <row r="129">
          <cell r="D129">
            <v>35</v>
          </cell>
          <cell r="E129">
            <v>14</v>
          </cell>
          <cell r="F129">
            <v>1</v>
          </cell>
        </row>
        <row r="130">
          <cell r="D130">
            <v>7</v>
          </cell>
          <cell r="E130"/>
          <cell r="F130"/>
        </row>
        <row r="132">
          <cell r="D132">
            <v>43</v>
          </cell>
          <cell r="E132">
            <v>12</v>
          </cell>
          <cell r="F132">
            <v>2</v>
          </cell>
        </row>
        <row r="133">
          <cell r="D133">
            <v>13</v>
          </cell>
          <cell r="E133"/>
          <cell r="F133"/>
        </row>
        <row r="135">
          <cell r="D135">
            <v>77</v>
          </cell>
          <cell r="E135">
            <v>15</v>
          </cell>
          <cell r="F135">
            <v>1</v>
          </cell>
        </row>
        <row r="136">
          <cell r="D136">
            <v>14</v>
          </cell>
          <cell r="E136"/>
          <cell r="F136"/>
        </row>
        <row r="138">
          <cell r="D138">
            <v>60</v>
          </cell>
          <cell r="E138">
            <v>14</v>
          </cell>
          <cell r="F138"/>
        </row>
        <row r="139">
          <cell r="D139">
            <v>7</v>
          </cell>
          <cell r="E139"/>
          <cell r="F139"/>
        </row>
        <row r="141">
          <cell r="D141">
            <v>78</v>
          </cell>
          <cell r="E141">
            <v>14</v>
          </cell>
          <cell r="F141"/>
        </row>
        <row r="142">
          <cell r="D142">
            <v>15</v>
          </cell>
          <cell r="E142"/>
          <cell r="F142"/>
        </row>
        <row r="151">
          <cell r="D151">
            <v>56</v>
          </cell>
          <cell r="E151">
            <v>5</v>
          </cell>
          <cell r="F151"/>
        </row>
        <row r="152">
          <cell r="D152">
            <v>3</v>
          </cell>
          <cell r="E152"/>
          <cell r="F152"/>
        </row>
        <row r="154">
          <cell r="D154">
            <v>12</v>
          </cell>
          <cell r="E154">
            <v>2</v>
          </cell>
          <cell r="F154"/>
        </row>
        <row r="155">
          <cell r="D155">
            <v>0</v>
          </cell>
          <cell r="E155"/>
          <cell r="F155"/>
        </row>
        <row r="157">
          <cell r="D157">
            <v>19</v>
          </cell>
          <cell r="E157">
            <v>4</v>
          </cell>
          <cell r="F157"/>
        </row>
        <row r="158">
          <cell r="D158">
            <v>4</v>
          </cell>
          <cell r="E158"/>
          <cell r="F158"/>
        </row>
        <row r="160">
          <cell r="D160">
            <v>24</v>
          </cell>
          <cell r="E160">
            <v>1</v>
          </cell>
          <cell r="F160"/>
        </row>
        <row r="161">
          <cell r="D161">
            <v>2</v>
          </cell>
          <cell r="E161"/>
          <cell r="F161"/>
        </row>
        <row r="163">
          <cell r="D163">
            <v>99</v>
          </cell>
          <cell r="E163">
            <v>26</v>
          </cell>
          <cell r="F163"/>
        </row>
        <row r="164">
          <cell r="D164">
            <v>15</v>
          </cell>
          <cell r="E164"/>
          <cell r="F164"/>
        </row>
        <row r="166">
          <cell r="D166">
            <v>56</v>
          </cell>
          <cell r="E166">
            <v>9</v>
          </cell>
          <cell r="F166"/>
        </row>
        <row r="167">
          <cell r="D167">
            <v>13</v>
          </cell>
          <cell r="E167"/>
          <cell r="F167"/>
        </row>
        <row r="176">
          <cell r="D176">
            <v>49</v>
          </cell>
          <cell r="E176">
            <v>9</v>
          </cell>
          <cell r="F176">
            <v>1</v>
          </cell>
        </row>
        <row r="177">
          <cell r="D177">
            <v>15</v>
          </cell>
          <cell r="E177"/>
          <cell r="F177"/>
        </row>
        <row r="179">
          <cell r="D179">
            <v>11</v>
          </cell>
          <cell r="E179">
            <v>3</v>
          </cell>
          <cell r="F179"/>
        </row>
        <row r="180">
          <cell r="D180">
            <v>0</v>
          </cell>
          <cell r="E180"/>
          <cell r="F180"/>
        </row>
        <row r="182">
          <cell r="D182">
            <v>19</v>
          </cell>
          <cell r="E182">
            <v>6</v>
          </cell>
          <cell r="F182"/>
        </row>
        <row r="183">
          <cell r="D183">
            <v>3</v>
          </cell>
          <cell r="E183"/>
          <cell r="F183"/>
        </row>
        <row r="185">
          <cell r="D185">
            <v>62</v>
          </cell>
          <cell r="E185">
            <v>11</v>
          </cell>
          <cell r="F185"/>
        </row>
        <row r="186">
          <cell r="D186">
            <v>7</v>
          </cell>
          <cell r="E186"/>
          <cell r="F186"/>
        </row>
        <row r="188">
          <cell r="D188">
            <v>9</v>
          </cell>
          <cell r="E188"/>
          <cell r="F188"/>
        </row>
        <row r="189">
          <cell r="D189">
            <v>2</v>
          </cell>
          <cell r="E189"/>
          <cell r="F189"/>
        </row>
        <row r="198">
          <cell r="D198">
            <v>24</v>
          </cell>
          <cell r="E198">
            <v>10</v>
          </cell>
          <cell r="F198"/>
        </row>
        <row r="199">
          <cell r="D199">
            <v>1</v>
          </cell>
          <cell r="E199"/>
          <cell r="F199"/>
        </row>
        <row r="201">
          <cell r="D201">
            <v>29</v>
          </cell>
          <cell r="E201">
            <v>2</v>
          </cell>
          <cell r="F201">
            <v>1</v>
          </cell>
        </row>
        <row r="202">
          <cell r="D202">
            <v>3</v>
          </cell>
          <cell r="E202"/>
          <cell r="F202"/>
        </row>
        <row r="204">
          <cell r="D204">
            <v>16</v>
          </cell>
          <cell r="E204">
            <v>3</v>
          </cell>
          <cell r="F204"/>
        </row>
        <row r="205">
          <cell r="D205">
            <v>2</v>
          </cell>
          <cell r="E205"/>
          <cell r="F205"/>
        </row>
        <row r="207">
          <cell r="D207">
            <v>8</v>
          </cell>
          <cell r="E207">
            <v>1</v>
          </cell>
          <cell r="F207"/>
        </row>
        <row r="208">
          <cell r="D208">
            <v>2</v>
          </cell>
          <cell r="E208"/>
          <cell r="F208"/>
        </row>
        <row r="210">
          <cell r="D210">
            <v>4</v>
          </cell>
          <cell r="E210">
            <v>2</v>
          </cell>
          <cell r="F210"/>
        </row>
        <row r="211">
          <cell r="D211">
            <v>1</v>
          </cell>
          <cell r="E211"/>
          <cell r="F211"/>
        </row>
        <row r="213">
          <cell r="D213">
            <v>9</v>
          </cell>
          <cell r="E213">
            <v>2</v>
          </cell>
          <cell r="F213"/>
        </row>
        <row r="214">
          <cell r="D214">
            <v>0</v>
          </cell>
          <cell r="E214"/>
          <cell r="F214"/>
        </row>
        <row r="216">
          <cell r="D216">
            <v>11</v>
          </cell>
          <cell r="E216">
            <v>2</v>
          </cell>
          <cell r="F216"/>
        </row>
        <row r="217">
          <cell r="D217">
            <v>4</v>
          </cell>
          <cell r="E217"/>
        </row>
        <row r="219">
          <cell r="D219">
            <v>10</v>
          </cell>
          <cell r="E219"/>
          <cell r="F219"/>
        </row>
        <row r="220">
          <cell r="D220">
            <v>3</v>
          </cell>
          <cell r="E220"/>
          <cell r="F220"/>
        </row>
        <row r="229">
          <cell r="D229">
            <v>67</v>
          </cell>
          <cell r="E229">
            <v>8</v>
          </cell>
          <cell r="F229"/>
        </row>
        <row r="230">
          <cell r="D230">
            <v>11</v>
          </cell>
          <cell r="E230"/>
          <cell r="F230"/>
        </row>
        <row r="232">
          <cell r="D232">
            <v>20</v>
          </cell>
          <cell r="E232">
            <v>2</v>
          </cell>
          <cell r="F232"/>
        </row>
        <row r="233">
          <cell r="D233">
            <v>1</v>
          </cell>
          <cell r="E233"/>
          <cell r="F233"/>
        </row>
        <row r="235">
          <cell r="D235">
            <v>8</v>
          </cell>
          <cell r="E235">
            <v>4</v>
          </cell>
          <cell r="F235"/>
        </row>
        <row r="236">
          <cell r="D236">
            <v>1</v>
          </cell>
          <cell r="E236"/>
          <cell r="F236"/>
        </row>
        <row r="245">
          <cell r="D245">
            <v>1</v>
          </cell>
          <cell r="E245"/>
          <cell r="F245"/>
        </row>
        <row r="246">
          <cell r="D246">
            <v>0</v>
          </cell>
          <cell r="E246"/>
          <cell r="F246"/>
        </row>
        <row r="248">
          <cell r="D248">
            <v>13</v>
          </cell>
          <cell r="E248"/>
          <cell r="F248"/>
        </row>
        <row r="249">
          <cell r="D249">
            <v>2</v>
          </cell>
          <cell r="E249"/>
          <cell r="F249"/>
        </row>
        <row r="251">
          <cell r="D251">
            <v>8</v>
          </cell>
          <cell r="E251"/>
          <cell r="F251"/>
        </row>
        <row r="252">
          <cell r="D252">
            <v>0</v>
          </cell>
          <cell r="E252"/>
          <cell r="F252"/>
        </row>
        <row r="254">
          <cell r="D254">
            <v>1</v>
          </cell>
          <cell r="E254"/>
          <cell r="F254"/>
        </row>
        <row r="255">
          <cell r="D255">
            <v>2</v>
          </cell>
          <cell r="E255"/>
          <cell r="F255"/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0"/>
  <sheetViews>
    <sheetView rightToLeft="1" tabSelected="1" view="pageBreakPreview" zoomScale="110" zoomScaleNormal="130" zoomScaleSheetLayoutView="110" workbookViewId="0">
      <selection activeCell="D15" sqref="D15"/>
    </sheetView>
  </sheetViews>
  <sheetFormatPr defaultRowHeight="15" x14ac:dyDescent="0.25"/>
  <cols>
    <col min="1" max="1" width="1" customWidth="1"/>
    <col min="2" max="2" width="13.7109375" bestFit="1" customWidth="1"/>
    <col min="3" max="3" width="10.7109375" customWidth="1"/>
    <col min="4" max="6" width="10.7109375" style="6" customWidth="1"/>
    <col min="7" max="7" width="10.7109375" customWidth="1"/>
  </cols>
  <sheetData>
    <row r="1" spans="2:7" ht="6" customHeight="1" x14ac:dyDescent="0.25"/>
    <row r="2" spans="2:7" ht="35.1" customHeight="1" x14ac:dyDescent="0.25">
      <c r="B2" s="26" t="s">
        <v>32</v>
      </c>
      <c r="C2" s="27"/>
      <c r="D2" s="27"/>
      <c r="E2" s="27"/>
      <c r="F2" s="27"/>
      <c r="G2" s="28"/>
    </row>
    <row r="3" spans="2:7" ht="49.5" x14ac:dyDescent="0.25">
      <c r="B3" s="7" t="s">
        <v>33</v>
      </c>
      <c r="C3" s="7" t="s">
        <v>34</v>
      </c>
      <c r="D3" s="8" t="s">
        <v>35</v>
      </c>
      <c r="E3" s="8" t="s">
        <v>36</v>
      </c>
      <c r="F3" s="8" t="s">
        <v>37</v>
      </c>
      <c r="G3" s="7" t="s">
        <v>0</v>
      </c>
    </row>
    <row r="4" spans="2:7" ht="3.95" customHeight="1" x14ac:dyDescent="0.3">
      <c r="B4" s="9"/>
      <c r="C4" s="9"/>
      <c r="D4" s="10"/>
      <c r="E4" s="10"/>
      <c r="F4" s="10"/>
      <c r="G4" s="9"/>
    </row>
    <row r="5" spans="2:7" ht="35.1" customHeight="1" x14ac:dyDescent="0.25">
      <c r="B5" s="25" t="s">
        <v>38</v>
      </c>
      <c r="C5" s="11" t="s">
        <v>39</v>
      </c>
      <c r="D5" s="11">
        <f>SUM([1]يناير:ديسمبر!D5)</f>
        <v>735</v>
      </c>
      <c r="E5" s="11">
        <f>SUM([1]يناير:ديسمبر!E5)</f>
        <v>541</v>
      </c>
      <c r="F5" s="11">
        <f>SUM([1]يناير:ديسمبر!F5)</f>
        <v>170</v>
      </c>
      <c r="G5" s="11">
        <f>SUM(D5:F5)</f>
        <v>1446</v>
      </c>
    </row>
    <row r="6" spans="2:7" ht="35.1" customHeight="1" x14ac:dyDescent="0.25">
      <c r="B6" s="25"/>
      <c r="C6" s="12" t="s">
        <v>40</v>
      </c>
      <c r="D6" s="12">
        <f>SUM([1]يناير:ديسمبر!D6)</f>
        <v>280</v>
      </c>
      <c r="E6" s="12">
        <f>SUM([1]يناير:ديسمبر!E6)</f>
        <v>0</v>
      </c>
      <c r="F6" s="12">
        <f>SUM([1]يناير:ديسمبر!F6)</f>
        <v>0</v>
      </c>
      <c r="G6" s="12">
        <f>SUM(D6:F6)</f>
        <v>280</v>
      </c>
    </row>
    <row r="7" spans="2:7" ht="3.95" customHeight="1" x14ac:dyDescent="0.3">
      <c r="B7" s="9"/>
      <c r="C7" s="9"/>
      <c r="D7" s="10"/>
      <c r="E7" s="10"/>
      <c r="F7" s="10"/>
      <c r="G7" s="10"/>
    </row>
    <row r="8" spans="2:7" ht="35.1" customHeight="1" x14ac:dyDescent="0.25">
      <c r="B8" s="29" t="s">
        <v>41</v>
      </c>
      <c r="C8" s="11" t="s">
        <v>39</v>
      </c>
      <c r="D8" s="11">
        <f>SUM([1]يناير:ديسمبر!D8)</f>
        <v>688</v>
      </c>
      <c r="E8" s="11">
        <f>SUM([1]يناير:ديسمبر!E8)</f>
        <v>317</v>
      </c>
      <c r="F8" s="11">
        <f>SUM([1]يناير:ديسمبر!F8)</f>
        <v>14</v>
      </c>
      <c r="G8" s="11">
        <f>SUM(D8:F8)</f>
        <v>1019</v>
      </c>
    </row>
    <row r="9" spans="2:7" ht="35.1" customHeight="1" x14ac:dyDescent="0.25">
      <c r="B9" s="29"/>
      <c r="C9" s="12" t="s">
        <v>40</v>
      </c>
      <c r="D9" s="12">
        <f>SUM([1]يناير:ديسمبر!D9)</f>
        <v>235</v>
      </c>
      <c r="E9" s="12">
        <f>SUM([1]يناير:ديسمبر!E9)</f>
        <v>0</v>
      </c>
      <c r="F9" s="12">
        <f>SUM([1]يناير:ديسمبر!F9)</f>
        <v>0</v>
      </c>
      <c r="G9" s="12">
        <f>SUM(D9:F9)</f>
        <v>235</v>
      </c>
    </row>
    <row r="10" spans="2:7" ht="3.95" customHeight="1" x14ac:dyDescent="0.3">
      <c r="B10" s="9"/>
      <c r="C10" s="9"/>
      <c r="D10" s="10"/>
      <c r="E10" s="10"/>
      <c r="F10" s="10"/>
      <c r="G10" s="10"/>
    </row>
    <row r="11" spans="2:7" ht="35.1" customHeight="1" x14ac:dyDescent="0.25">
      <c r="B11" s="25" t="s">
        <v>42</v>
      </c>
      <c r="C11" s="11" t="s">
        <v>39</v>
      </c>
      <c r="D11" s="11">
        <f>SUM([1]يناير:ديسمبر!D11)</f>
        <v>307</v>
      </c>
      <c r="E11" s="11">
        <f>SUM([1]يناير:ديسمبر!E11)</f>
        <v>376</v>
      </c>
      <c r="F11" s="11">
        <f>SUM([1]يناير:ديسمبر!F11)</f>
        <v>59</v>
      </c>
      <c r="G11" s="11">
        <f>SUM(D11:F11)</f>
        <v>742</v>
      </c>
    </row>
    <row r="12" spans="2:7" ht="35.1" customHeight="1" x14ac:dyDescent="0.25">
      <c r="B12" s="25"/>
      <c r="C12" s="12" t="s">
        <v>40</v>
      </c>
      <c r="D12" s="12">
        <f>SUM([1]يناير:ديسمبر!D12)</f>
        <v>78</v>
      </c>
      <c r="E12" s="12">
        <f>SUM([1]يناير:ديسمبر!E12)</f>
        <v>0</v>
      </c>
      <c r="F12" s="12">
        <f>SUM([1]يناير:ديسمبر!F12)</f>
        <v>0</v>
      </c>
      <c r="G12" s="12">
        <f>SUM(D12:F12)</f>
        <v>78</v>
      </c>
    </row>
    <row r="13" spans="2:7" ht="3.95" customHeight="1" x14ac:dyDescent="0.3">
      <c r="B13" s="9"/>
      <c r="C13" s="9"/>
      <c r="D13" s="10"/>
      <c r="E13" s="10"/>
      <c r="F13" s="10"/>
      <c r="G13" s="10"/>
    </row>
    <row r="14" spans="2:7" ht="35.1" customHeight="1" x14ac:dyDescent="0.25">
      <c r="B14" s="29" t="s">
        <v>43</v>
      </c>
      <c r="C14" s="11" t="s">
        <v>39</v>
      </c>
      <c r="D14" s="11">
        <f>SUM([1]يناير:ديسمبر!D14)</f>
        <v>1927</v>
      </c>
      <c r="E14" s="11">
        <f>SUM([1]يناير:ديسمبر!E14)</f>
        <v>1144</v>
      </c>
      <c r="F14" s="11">
        <f>SUM([1]يناير:ديسمبر!F14)</f>
        <v>113</v>
      </c>
      <c r="G14" s="11">
        <f>SUM(D14:F14)</f>
        <v>3184</v>
      </c>
    </row>
    <row r="15" spans="2:7" ht="35.1" customHeight="1" x14ac:dyDescent="0.25">
      <c r="B15" s="29"/>
      <c r="C15" s="12" t="s">
        <v>40</v>
      </c>
      <c r="D15" s="12">
        <f>SUM([1]يناير:ديسمبر!D15)</f>
        <v>572</v>
      </c>
      <c r="E15" s="12">
        <f>SUM([1]يناير:ديسمبر!E15)</f>
        <v>0</v>
      </c>
      <c r="F15" s="12">
        <f>SUM([1]يناير:ديسمبر!F15)</f>
        <v>0</v>
      </c>
      <c r="G15" s="12">
        <f>SUM(D15:F15)</f>
        <v>572</v>
      </c>
    </row>
    <row r="16" spans="2:7" ht="3.95" customHeight="1" x14ac:dyDescent="0.3">
      <c r="B16" s="9"/>
      <c r="C16" s="9"/>
      <c r="D16" s="10"/>
      <c r="E16" s="10"/>
      <c r="F16" s="10"/>
      <c r="G16" s="10"/>
    </row>
    <row r="17" spans="2:7" ht="35.1" customHeight="1" x14ac:dyDescent="0.25">
      <c r="B17" s="25" t="s">
        <v>44</v>
      </c>
      <c r="C17" s="11" t="s">
        <v>39</v>
      </c>
      <c r="D17" s="11">
        <f>SUM([1]يناير:ديسمبر!D17)</f>
        <v>244</v>
      </c>
      <c r="E17" s="11">
        <f>SUM([1]يناير:ديسمبر!E17)</f>
        <v>16</v>
      </c>
      <c r="F17" s="11">
        <f>SUM([1]يناير:ديسمبر!F17)</f>
        <v>0</v>
      </c>
      <c r="G17" s="11">
        <f>SUM(D17:F17)</f>
        <v>260</v>
      </c>
    </row>
    <row r="18" spans="2:7" ht="35.1" customHeight="1" x14ac:dyDescent="0.25">
      <c r="B18" s="25"/>
      <c r="C18" s="12" t="s">
        <v>40</v>
      </c>
      <c r="D18" s="12">
        <f>SUM([1]يناير:ديسمبر!D18)</f>
        <v>55</v>
      </c>
      <c r="E18" s="12">
        <f>SUM([1]يناير:ديسمبر!E18)</f>
        <v>0</v>
      </c>
      <c r="F18" s="12">
        <f>SUM([1]يناير:ديسمبر!F18)</f>
        <v>0</v>
      </c>
      <c r="G18" s="12">
        <f>SUM(D18:F18)</f>
        <v>55</v>
      </c>
    </row>
    <row r="19" spans="2:7" ht="3.95" customHeight="1" x14ac:dyDescent="0.3">
      <c r="B19" s="9"/>
      <c r="C19" s="9"/>
      <c r="D19" s="10"/>
      <c r="E19" s="10"/>
      <c r="F19" s="10"/>
      <c r="G19" s="10"/>
    </row>
    <row r="20" spans="2:7" ht="35.1" customHeight="1" x14ac:dyDescent="0.25">
      <c r="B20" s="30" t="s">
        <v>0</v>
      </c>
      <c r="C20" s="11" t="s">
        <v>39</v>
      </c>
      <c r="D20" s="11">
        <f>SUM(D5,D8,D11,D14,D17)</f>
        <v>3901</v>
      </c>
      <c r="E20" s="11">
        <f t="shared" ref="E20:F21" si="0">SUM(E5,E8,E11,E14,E17)</f>
        <v>2394</v>
      </c>
      <c r="F20" s="11">
        <f t="shared" si="0"/>
        <v>356</v>
      </c>
      <c r="G20" s="11">
        <f>SUM(D20:F20)</f>
        <v>6651</v>
      </c>
    </row>
    <row r="21" spans="2:7" ht="35.1" customHeight="1" x14ac:dyDescent="0.25">
      <c r="B21" s="30"/>
      <c r="C21" s="12" t="s">
        <v>40</v>
      </c>
      <c r="D21" s="12">
        <f>SUM(D6,D9,D12,D15,D18)</f>
        <v>1220</v>
      </c>
      <c r="E21" s="12">
        <f t="shared" si="0"/>
        <v>0</v>
      </c>
      <c r="F21" s="12">
        <f t="shared" si="0"/>
        <v>0</v>
      </c>
      <c r="G21" s="12">
        <f>SUM(D21:F21)</f>
        <v>1220</v>
      </c>
    </row>
    <row r="22" spans="2:7" ht="3.95" customHeight="1" x14ac:dyDescent="0.25"/>
    <row r="23" spans="2:7" ht="3.95" customHeight="1" x14ac:dyDescent="0.25"/>
    <row r="24" spans="2:7" ht="35.1" customHeight="1" x14ac:dyDescent="0.25">
      <c r="B24" s="26" t="s">
        <v>45</v>
      </c>
      <c r="C24" s="27"/>
      <c r="D24" s="27"/>
      <c r="E24" s="27"/>
      <c r="F24" s="27"/>
      <c r="G24" s="28"/>
    </row>
    <row r="25" spans="2:7" ht="54.75" customHeight="1" x14ac:dyDescent="0.25">
      <c r="B25" s="7" t="s">
        <v>33</v>
      </c>
      <c r="C25" s="7" t="s">
        <v>34</v>
      </c>
      <c r="D25" s="8" t="s">
        <v>35</v>
      </c>
      <c r="E25" s="8" t="s">
        <v>36</v>
      </c>
      <c r="F25" s="8" t="s">
        <v>37</v>
      </c>
      <c r="G25" s="7" t="s">
        <v>0</v>
      </c>
    </row>
    <row r="26" spans="2:7" ht="3.95" customHeight="1" x14ac:dyDescent="0.3">
      <c r="B26" s="9"/>
      <c r="C26" s="9"/>
      <c r="D26" s="10"/>
      <c r="E26" s="10"/>
      <c r="F26" s="10"/>
      <c r="G26" s="9"/>
    </row>
    <row r="27" spans="2:7" ht="35.1" customHeight="1" x14ac:dyDescent="0.25">
      <c r="B27" s="31" t="s">
        <v>46</v>
      </c>
      <c r="C27" s="11" t="s">
        <v>39</v>
      </c>
      <c r="D27" s="11">
        <f>SUM([1]يناير:ديسمبر!D27)</f>
        <v>1261</v>
      </c>
      <c r="E27" s="11">
        <f>SUM([1]يناير:ديسمبر!E27)</f>
        <v>503</v>
      </c>
      <c r="F27" s="11">
        <f>SUM([1]يناير:ديسمبر!F27)</f>
        <v>53</v>
      </c>
      <c r="G27" s="11">
        <f>SUM(D27:F27)</f>
        <v>1817</v>
      </c>
    </row>
    <row r="28" spans="2:7" ht="35.1" customHeight="1" x14ac:dyDescent="0.25">
      <c r="B28" s="32"/>
      <c r="C28" s="12" t="s">
        <v>40</v>
      </c>
      <c r="D28" s="12">
        <f>SUM([1]يناير:ديسمبر!D28)</f>
        <v>563</v>
      </c>
      <c r="E28" s="12">
        <f>SUM([1]يناير:ديسمبر!E28)</f>
        <v>0</v>
      </c>
      <c r="F28" s="12">
        <f>SUM([1]يناير:ديسمبر!F28)</f>
        <v>0</v>
      </c>
      <c r="G28" s="12">
        <f>SUM(D28:F28)</f>
        <v>563</v>
      </c>
    </row>
    <row r="29" spans="2:7" ht="3.95" customHeight="1" x14ac:dyDescent="0.3">
      <c r="B29" s="9"/>
      <c r="C29" s="9"/>
      <c r="D29" s="10"/>
      <c r="E29" s="10"/>
      <c r="F29" s="10"/>
      <c r="G29" s="10"/>
    </row>
    <row r="30" spans="2:7" ht="35.1" customHeight="1" x14ac:dyDescent="0.25">
      <c r="B30" s="25" t="s">
        <v>47</v>
      </c>
      <c r="C30" s="11" t="s">
        <v>39</v>
      </c>
      <c r="D30" s="11">
        <f>SUM([1]يناير:ديسمبر!D30)</f>
        <v>67</v>
      </c>
      <c r="E30" s="11">
        <f>SUM([1]يناير:ديسمبر!E30)</f>
        <v>4</v>
      </c>
      <c r="F30" s="11">
        <f>SUM([1]يناير:ديسمبر!F30)</f>
        <v>0</v>
      </c>
      <c r="G30" s="11">
        <f>SUM(D30:F30)</f>
        <v>71</v>
      </c>
    </row>
    <row r="31" spans="2:7" ht="35.1" customHeight="1" x14ac:dyDescent="0.25">
      <c r="B31" s="25"/>
      <c r="C31" s="12" t="s">
        <v>40</v>
      </c>
      <c r="D31" s="12">
        <f>SUM([1]يناير:ديسمبر!D31)</f>
        <v>22</v>
      </c>
      <c r="E31" s="12">
        <f>SUM([1]يناير:ديسمبر!E31)</f>
        <v>0</v>
      </c>
      <c r="F31" s="12">
        <f>SUM([1]يناير:ديسمبر!F31)</f>
        <v>0</v>
      </c>
      <c r="G31" s="12">
        <f>SUM(D31:F31)</f>
        <v>22</v>
      </c>
    </row>
    <row r="32" spans="2:7" s="14" customFormat="1" ht="3.95" customHeight="1" x14ac:dyDescent="0.25">
      <c r="B32" s="13"/>
      <c r="C32" s="13"/>
      <c r="D32" s="13"/>
      <c r="E32" s="13"/>
      <c r="F32" s="13"/>
      <c r="G32" s="13"/>
    </row>
    <row r="33" spans="2:7" ht="35.1" customHeight="1" x14ac:dyDescent="0.25">
      <c r="B33" s="31" t="s">
        <v>48</v>
      </c>
      <c r="C33" s="11" t="s">
        <v>39</v>
      </c>
      <c r="D33" s="11">
        <f>SUM([1]يناير:ديسمبر!D33)</f>
        <v>69</v>
      </c>
      <c r="E33" s="11">
        <f>SUM([1]يناير:ديسمبر!E33)</f>
        <v>24</v>
      </c>
      <c r="F33" s="11">
        <f>SUM([1]يناير:ديسمبر!F33)</f>
        <v>0</v>
      </c>
      <c r="G33" s="11">
        <f>SUM(D33:F33)</f>
        <v>93</v>
      </c>
    </row>
    <row r="34" spans="2:7" ht="35.1" customHeight="1" x14ac:dyDescent="0.25">
      <c r="B34" s="32"/>
      <c r="C34" s="12" t="s">
        <v>40</v>
      </c>
      <c r="D34" s="12">
        <f>SUM([1]يناير:ديسمبر!D34)</f>
        <v>21</v>
      </c>
      <c r="E34" s="12">
        <f>SUM([1]يناير:ديسمبر!E34)</f>
        <v>0</v>
      </c>
      <c r="F34" s="12">
        <f>SUM([1]يناير:ديسمبر!F34)</f>
        <v>0</v>
      </c>
      <c r="G34" s="12">
        <f>SUM(D34:F34)</f>
        <v>21</v>
      </c>
    </row>
    <row r="35" spans="2:7" ht="3.95" customHeight="1" x14ac:dyDescent="0.3">
      <c r="B35" s="9"/>
      <c r="C35" s="9"/>
      <c r="D35" s="10"/>
      <c r="E35" s="10"/>
      <c r="F35" s="10"/>
      <c r="G35" s="10"/>
    </row>
    <row r="36" spans="2:7" ht="35.1" customHeight="1" x14ac:dyDescent="0.25">
      <c r="B36" s="25" t="s">
        <v>49</v>
      </c>
      <c r="C36" s="11" t="s">
        <v>39</v>
      </c>
      <c r="D36" s="11">
        <f>SUM([1]يناير:ديسمبر!D36)</f>
        <v>30</v>
      </c>
      <c r="E36" s="11">
        <f>SUM([1]يناير:ديسمبر!E36)</f>
        <v>12</v>
      </c>
      <c r="F36" s="11">
        <f>SUM([1]يناير:ديسمبر!F36)</f>
        <v>0</v>
      </c>
      <c r="G36" s="11">
        <f>SUM(D36:F36)</f>
        <v>42</v>
      </c>
    </row>
    <row r="37" spans="2:7" ht="35.1" customHeight="1" x14ac:dyDescent="0.25">
      <c r="B37" s="25"/>
      <c r="C37" s="12" t="s">
        <v>40</v>
      </c>
      <c r="D37" s="12">
        <f>SUM([1]يناير:ديسمبر!D37)</f>
        <v>21</v>
      </c>
      <c r="E37" s="12">
        <f>SUM([1]يناير:ديسمبر!E37)</f>
        <v>0</v>
      </c>
      <c r="F37" s="12">
        <f>SUM([1]يناير:ديسمبر!F37)</f>
        <v>0</v>
      </c>
      <c r="G37" s="12">
        <f>SUM(D37:F37)</f>
        <v>21</v>
      </c>
    </row>
    <row r="38" spans="2:7" s="14" customFormat="1" ht="3.95" customHeight="1" x14ac:dyDescent="0.25">
      <c r="B38" s="15"/>
      <c r="C38" s="13"/>
      <c r="D38" s="13"/>
      <c r="E38" s="13"/>
      <c r="F38" s="13"/>
      <c r="G38" s="13"/>
    </row>
    <row r="39" spans="2:7" ht="35.1" customHeight="1" x14ac:dyDescent="0.25">
      <c r="B39" s="31" t="s">
        <v>50</v>
      </c>
      <c r="C39" s="11" t="s">
        <v>39</v>
      </c>
      <c r="D39" s="11">
        <f>SUM([1]يناير:ديسمبر!D39)</f>
        <v>66</v>
      </c>
      <c r="E39" s="11">
        <f>SUM([1]يناير:ديسمبر!E39)</f>
        <v>46</v>
      </c>
      <c r="F39" s="11">
        <f>SUM([1]يناير:ديسمبر!F39)</f>
        <v>0</v>
      </c>
      <c r="G39" s="11">
        <f>SUM(D39:F39)</f>
        <v>112</v>
      </c>
    </row>
    <row r="40" spans="2:7" ht="35.1" customHeight="1" x14ac:dyDescent="0.25">
      <c r="B40" s="32"/>
      <c r="C40" s="12" t="s">
        <v>40</v>
      </c>
      <c r="D40" s="12">
        <f>SUM([1]يناير:ديسمبر!D40)</f>
        <v>23</v>
      </c>
      <c r="E40" s="12">
        <f>SUM([1]يناير:ديسمبر!E40)</f>
        <v>0</v>
      </c>
      <c r="F40" s="12">
        <f>SUM([1]يناير:ديسمبر!F40)</f>
        <v>0</v>
      </c>
      <c r="G40" s="12">
        <f>SUM(D40:F40)</f>
        <v>23</v>
      </c>
    </row>
    <row r="41" spans="2:7" ht="3.95" customHeight="1" x14ac:dyDescent="0.3">
      <c r="B41" s="9"/>
      <c r="C41" s="9"/>
      <c r="D41" s="10"/>
      <c r="E41" s="10"/>
      <c r="F41" s="10"/>
      <c r="G41" s="10"/>
    </row>
    <row r="42" spans="2:7" ht="35.1" customHeight="1" x14ac:dyDescent="0.25">
      <c r="B42" s="25" t="s">
        <v>51</v>
      </c>
      <c r="C42" s="11" t="s">
        <v>39</v>
      </c>
      <c r="D42" s="11">
        <f>SUM([1]يناير:ديسمبر!D42)</f>
        <v>20</v>
      </c>
      <c r="E42" s="11">
        <f>SUM([1]يناير:ديسمبر!E42)</f>
        <v>4</v>
      </c>
      <c r="F42" s="11">
        <f>SUM([1]يناير:ديسمبر!F42)</f>
        <v>1</v>
      </c>
      <c r="G42" s="11">
        <f>SUM(D42:F42)</f>
        <v>25</v>
      </c>
    </row>
    <row r="43" spans="2:7" ht="35.1" customHeight="1" x14ac:dyDescent="0.25">
      <c r="B43" s="25"/>
      <c r="C43" s="12" t="s">
        <v>40</v>
      </c>
      <c r="D43" s="12">
        <f>SUM([1]يناير:ديسمبر!D43)</f>
        <v>7</v>
      </c>
      <c r="E43" s="12">
        <f>SUM([1]يناير:ديسمبر!E43)</f>
        <v>0</v>
      </c>
      <c r="F43" s="12">
        <f>SUM([1]يناير:ديسمبر!F43)</f>
        <v>0</v>
      </c>
      <c r="G43" s="12">
        <f>SUM(D43:F43)</f>
        <v>7</v>
      </c>
    </row>
    <row r="44" spans="2:7" ht="3.95" customHeight="1" x14ac:dyDescent="0.3">
      <c r="B44" s="9"/>
      <c r="C44" s="9"/>
      <c r="D44" s="10"/>
      <c r="E44" s="10"/>
      <c r="F44" s="10"/>
      <c r="G44" s="10"/>
    </row>
    <row r="45" spans="2:7" ht="35.1" customHeight="1" x14ac:dyDescent="0.25">
      <c r="B45" s="31" t="s">
        <v>52</v>
      </c>
      <c r="C45" s="11" t="s">
        <v>39</v>
      </c>
      <c r="D45" s="11">
        <f>SUM([1]يناير:ديسمبر!D45)</f>
        <v>145</v>
      </c>
      <c r="E45" s="11">
        <f>SUM([1]يناير:ديسمبر!E45)</f>
        <v>79</v>
      </c>
      <c r="F45" s="11">
        <f>SUM([1]يناير:ديسمبر!F45)</f>
        <v>0</v>
      </c>
      <c r="G45" s="11">
        <f>SUM(D45:F45)</f>
        <v>224</v>
      </c>
    </row>
    <row r="46" spans="2:7" ht="35.1" customHeight="1" x14ac:dyDescent="0.25">
      <c r="B46" s="32"/>
      <c r="C46" s="12" t="s">
        <v>40</v>
      </c>
      <c r="D46" s="12">
        <f>SUM([1]يناير:ديسمبر!D46)</f>
        <v>37</v>
      </c>
      <c r="E46" s="12">
        <f>SUM([1]يناير:ديسمبر!E46)</f>
        <v>0</v>
      </c>
      <c r="F46" s="12">
        <f>SUM([1]يناير:ديسمبر!F46)</f>
        <v>0</v>
      </c>
      <c r="G46" s="12">
        <f>SUM(D46:F46)</f>
        <v>37</v>
      </c>
    </row>
    <row r="47" spans="2:7" ht="3.95" customHeight="1" x14ac:dyDescent="0.3">
      <c r="B47" s="9"/>
      <c r="C47" s="9"/>
      <c r="D47" s="10"/>
      <c r="E47" s="10"/>
      <c r="F47" s="10"/>
      <c r="G47" s="10"/>
    </row>
    <row r="48" spans="2:7" ht="35.1" customHeight="1" x14ac:dyDescent="0.25">
      <c r="B48" s="33" t="s">
        <v>53</v>
      </c>
      <c r="C48" s="11" t="s">
        <v>39</v>
      </c>
      <c r="D48" s="11">
        <f>SUM([1]يناير:ديسمبر!D48)</f>
        <v>37</v>
      </c>
      <c r="E48" s="11">
        <f>SUM([1]يناير:ديسمبر!E48)</f>
        <v>4</v>
      </c>
      <c r="F48" s="11">
        <f>SUM([1]يناير:ديسمبر!F48)</f>
        <v>0</v>
      </c>
      <c r="G48" s="11">
        <f>SUM(D48:F48)</f>
        <v>41</v>
      </c>
    </row>
    <row r="49" spans="2:7" ht="35.1" customHeight="1" x14ac:dyDescent="0.25">
      <c r="B49" s="25"/>
      <c r="C49" s="12" t="s">
        <v>40</v>
      </c>
      <c r="D49" s="12">
        <f>SUM([1]يناير:ديسمبر!D49)</f>
        <v>7</v>
      </c>
      <c r="E49" s="12">
        <f>SUM([1]يناير:ديسمبر!E49)</f>
        <v>0</v>
      </c>
      <c r="F49" s="12">
        <f>SUM([1]يناير:ديسمبر!F49)</f>
        <v>0</v>
      </c>
      <c r="G49" s="12">
        <f>SUM(D49:F49)</f>
        <v>7</v>
      </c>
    </row>
    <row r="50" spans="2:7" ht="3.95" customHeight="1" x14ac:dyDescent="0.25">
      <c r="G50" s="6"/>
    </row>
    <row r="51" spans="2:7" ht="35.1" customHeight="1" x14ac:dyDescent="0.25">
      <c r="B51" s="33" t="s">
        <v>54</v>
      </c>
      <c r="C51" s="11" t="s">
        <v>39</v>
      </c>
      <c r="D51" s="11">
        <v>30</v>
      </c>
      <c r="E51" s="11">
        <v>7</v>
      </c>
      <c r="F51" s="11">
        <f>SUM([1]يناير:ديسمبر!F51)</f>
        <v>0</v>
      </c>
      <c r="G51" s="11">
        <f>SUM(D51:F51)</f>
        <v>37</v>
      </c>
    </row>
    <row r="52" spans="2:7" ht="35.1" customHeight="1" x14ac:dyDescent="0.25">
      <c r="B52" s="25"/>
      <c r="C52" s="12" t="s">
        <v>40</v>
      </c>
      <c r="D52" s="12">
        <v>15</v>
      </c>
      <c r="E52" s="12">
        <f>SUM([1]يناير:ديسمبر!E52)</f>
        <v>0</v>
      </c>
      <c r="F52" s="12">
        <f>SUM([1]يناير:ديسمبر!F52)</f>
        <v>0</v>
      </c>
      <c r="G52" s="12">
        <f>SUM(D52:F52)</f>
        <v>15</v>
      </c>
    </row>
    <row r="53" spans="2:7" ht="3.95" customHeight="1" x14ac:dyDescent="0.25">
      <c r="G53" s="6"/>
    </row>
    <row r="54" spans="2:7" ht="35.1" customHeight="1" x14ac:dyDescent="0.25">
      <c r="B54" s="30" t="s">
        <v>0</v>
      </c>
      <c r="C54" s="11" t="s">
        <v>39</v>
      </c>
      <c r="D54" s="11">
        <f>SUM(D27,D30,D33,D36,D39,D42,D45,D48,D51)</f>
        <v>1725</v>
      </c>
      <c r="E54" s="11">
        <f t="shared" ref="E54:F54" si="1">SUM(E27,E30,E33,E36,E39,E42,E45,E48,E51)</f>
        <v>683</v>
      </c>
      <c r="F54" s="11">
        <f t="shared" si="1"/>
        <v>54</v>
      </c>
      <c r="G54" s="11">
        <f>SUM(D54:F54)</f>
        <v>2462</v>
      </c>
    </row>
    <row r="55" spans="2:7" ht="35.1" customHeight="1" x14ac:dyDescent="0.25">
      <c r="B55" s="30"/>
      <c r="C55" s="12" t="s">
        <v>40</v>
      </c>
      <c r="D55" s="12">
        <f>SUM(D28,D31,D34,D37,D40,D43,D46,D49,D52)</f>
        <v>716</v>
      </c>
      <c r="E55" s="12">
        <f>SUM(E28,E31,E34,E37,E40,E43,E46,E49,E52)</f>
        <v>0</v>
      </c>
      <c r="F55" s="12">
        <f>SUM(F28,F31,F34,F37,F40,F43,F46,F49,F52)</f>
        <v>0</v>
      </c>
      <c r="G55" s="12">
        <f>SUM(D55:F55)</f>
        <v>716</v>
      </c>
    </row>
    <row r="56" spans="2:7" s="14" customFormat="1" ht="3.95" customHeight="1" x14ac:dyDescent="0.25">
      <c r="B56" s="16"/>
      <c r="C56" s="16"/>
      <c r="D56" s="16"/>
      <c r="E56" s="16"/>
      <c r="F56" s="16"/>
      <c r="G56" s="16"/>
    </row>
    <row r="57" spans="2:7" ht="3.95" customHeight="1" x14ac:dyDescent="0.25"/>
    <row r="58" spans="2:7" ht="35.1" customHeight="1" x14ac:dyDescent="0.25">
      <c r="B58" s="26" t="s">
        <v>55</v>
      </c>
      <c r="C58" s="27"/>
      <c r="D58" s="27"/>
      <c r="E58" s="27"/>
      <c r="F58" s="27"/>
      <c r="G58" s="28"/>
    </row>
    <row r="59" spans="2:7" ht="49.5" x14ac:dyDescent="0.25">
      <c r="B59" s="7" t="s">
        <v>33</v>
      </c>
      <c r="C59" s="7" t="s">
        <v>34</v>
      </c>
      <c r="D59" s="8" t="s">
        <v>35</v>
      </c>
      <c r="E59" s="8" t="s">
        <v>36</v>
      </c>
      <c r="F59" s="8" t="s">
        <v>37</v>
      </c>
      <c r="G59" s="7" t="s">
        <v>0</v>
      </c>
    </row>
    <row r="60" spans="2:7" ht="3.75" customHeight="1" x14ac:dyDescent="0.3">
      <c r="B60" s="9"/>
      <c r="C60" s="9"/>
      <c r="D60" s="10"/>
      <c r="E60" s="10"/>
      <c r="F60" s="10"/>
      <c r="G60" s="9"/>
    </row>
    <row r="61" spans="2:7" ht="35.1" customHeight="1" x14ac:dyDescent="0.25">
      <c r="B61" s="29" t="s">
        <v>56</v>
      </c>
      <c r="C61" s="11" t="s">
        <v>39</v>
      </c>
      <c r="D61" s="11">
        <f>SUM([1]يناير:ديسمبر!D61)</f>
        <v>144</v>
      </c>
      <c r="E61" s="11">
        <f>SUM([1]يناير:ديسمبر!E61)</f>
        <v>51</v>
      </c>
      <c r="F61" s="11">
        <f>SUM([1]يناير:ديسمبر!F61)</f>
        <v>1</v>
      </c>
      <c r="G61" s="11">
        <f>SUM(D61:F61)</f>
        <v>196</v>
      </c>
    </row>
    <row r="62" spans="2:7" ht="35.1" customHeight="1" x14ac:dyDescent="0.25">
      <c r="B62" s="29"/>
      <c r="C62" s="12" t="s">
        <v>40</v>
      </c>
      <c r="D62" s="12">
        <f>SUM([1]يناير:ديسمبر!D62)</f>
        <v>17</v>
      </c>
      <c r="E62" s="12">
        <f>SUM([1]يناير:ديسمبر!E62)</f>
        <v>0</v>
      </c>
      <c r="F62" s="12">
        <f>SUM([1]يناير:ديسمبر!F62)</f>
        <v>0</v>
      </c>
      <c r="G62" s="12">
        <f>SUM(D62:F62)</f>
        <v>17</v>
      </c>
    </row>
    <row r="63" spans="2:7" ht="3.95" customHeight="1" x14ac:dyDescent="0.3">
      <c r="B63" s="9"/>
      <c r="C63" s="9"/>
      <c r="D63" s="10"/>
      <c r="E63" s="10"/>
      <c r="F63" s="10"/>
      <c r="G63" s="10"/>
    </row>
    <row r="64" spans="2:7" ht="35.1" customHeight="1" x14ac:dyDescent="0.25">
      <c r="B64" s="25" t="s">
        <v>57</v>
      </c>
      <c r="C64" s="11" t="s">
        <v>39</v>
      </c>
      <c r="D64" s="11">
        <f>SUM([1]يناير:ديسمبر!D64)</f>
        <v>27</v>
      </c>
      <c r="E64" s="11">
        <f>SUM([1]يناير:ديسمبر!E64)</f>
        <v>24</v>
      </c>
      <c r="F64" s="11">
        <f>SUM([1]يناير:ديسمبر!F64)</f>
        <v>0</v>
      </c>
      <c r="G64" s="11">
        <f>SUM(D64:F64)</f>
        <v>51</v>
      </c>
    </row>
    <row r="65" spans="2:7" ht="35.1" customHeight="1" x14ac:dyDescent="0.25">
      <c r="B65" s="25"/>
      <c r="C65" s="12" t="s">
        <v>40</v>
      </c>
      <c r="D65" s="12">
        <f>SUM([1]يناير:ديسمبر!D65)</f>
        <v>4</v>
      </c>
      <c r="E65" s="12">
        <f>SUM([1]يناير:ديسمبر!E65)</f>
        <v>0</v>
      </c>
      <c r="F65" s="12">
        <f>SUM([1]يناير:ديسمبر!F65)</f>
        <v>0</v>
      </c>
      <c r="G65" s="12">
        <f>SUM(D65:F65)</f>
        <v>4</v>
      </c>
    </row>
    <row r="66" spans="2:7" ht="3.95" customHeight="1" x14ac:dyDescent="0.3">
      <c r="B66" s="9"/>
      <c r="C66" s="9"/>
      <c r="D66" s="10"/>
      <c r="E66" s="10"/>
      <c r="F66" s="10"/>
      <c r="G66" s="10"/>
    </row>
    <row r="67" spans="2:7" ht="35.1" customHeight="1" x14ac:dyDescent="0.25">
      <c r="B67" s="29" t="s">
        <v>58</v>
      </c>
      <c r="C67" s="11" t="s">
        <v>39</v>
      </c>
      <c r="D67" s="11">
        <f>SUM([1]يناير:ديسمبر!D67)</f>
        <v>11</v>
      </c>
      <c r="E67" s="11">
        <f>SUM([1]يناير:ديسمبر!E67)</f>
        <v>5</v>
      </c>
      <c r="F67" s="11">
        <f>SUM([1]يناير:ديسمبر!F67)</f>
        <v>0</v>
      </c>
      <c r="G67" s="11">
        <f>SUM(D67:F67)</f>
        <v>16</v>
      </c>
    </row>
    <row r="68" spans="2:7" ht="35.1" customHeight="1" x14ac:dyDescent="0.25">
      <c r="B68" s="29"/>
      <c r="C68" s="12" t="s">
        <v>40</v>
      </c>
      <c r="D68" s="12">
        <f>SUM([1]يناير:ديسمبر!D68)</f>
        <v>2</v>
      </c>
      <c r="E68" s="12">
        <f>SUM([1]يناير:ديسمبر!E68)</f>
        <v>0</v>
      </c>
      <c r="F68" s="12">
        <f>SUM([1]يناير:ديسمبر!F68)</f>
        <v>0</v>
      </c>
      <c r="G68" s="12">
        <f>SUM(D68:F68)</f>
        <v>2</v>
      </c>
    </row>
    <row r="69" spans="2:7" ht="3.95" customHeight="1" x14ac:dyDescent="0.3">
      <c r="B69" s="9"/>
      <c r="C69" s="9"/>
      <c r="D69" s="10"/>
      <c r="E69" s="10"/>
      <c r="F69" s="10"/>
      <c r="G69" s="10"/>
    </row>
    <row r="70" spans="2:7" ht="35.1" customHeight="1" x14ac:dyDescent="0.25">
      <c r="B70" s="25" t="s">
        <v>59</v>
      </c>
      <c r="C70" s="11" t="s">
        <v>39</v>
      </c>
      <c r="D70" s="11">
        <f>SUM([1]يناير:ديسمبر!D70)</f>
        <v>26</v>
      </c>
      <c r="E70" s="11">
        <f>SUM([1]يناير:ديسمبر!E70)</f>
        <v>41</v>
      </c>
      <c r="F70" s="11">
        <f>SUM([1]يناير:ديسمبر!F70)</f>
        <v>0</v>
      </c>
      <c r="G70" s="11">
        <f>SUM(D70:F70)</f>
        <v>67</v>
      </c>
    </row>
    <row r="71" spans="2:7" ht="35.1" customHeight="1" x14ac:dyDescent="0.25">
      <c r="B71" s="25"/>
      <c r="C71" s="12" t="s">
        <v>40</v>
      </c>
      <c r="D71" s="12">
        <f>SUM([1]يناير:ديسمبر!D71)</f>
        <v>3</v>
      </c>
      <c r="E71" s="12">
        <f>SUM([1]يناير:ديسمبر!E71)</f>
        <v>0</v>
      </c>
      <c r="F71" s="12">
        <f>SUM([1]يناير:ديسمبر!F71)</f>
        <v>0</v>
      </c>
      <c r="G71" s="12">
        <f>SUM(D71:F71)</f>
        <v>3</v>
      </c>
    </row>
    <row r="72" spans="2:7" ht="3.95" customHeight="1" x14ac:dyDescent="0.3">
      <c r="B72" s="9"/>
      <c r="C72" s="9"/>
      <c r="D72" s="10"/>
      <c r="E72" s="10"/>
      <c r="F72" s="10"/>
      <c r="G72" s="10"/>
    </row>
    <row r="73" spans="2:7" ht="35.1" customHeight="1" x14ac:dyDescent="0.25">
      <c r="B73" s="30" t="s">
        <v>0</v>
      </c>
      <c r="C73" s="11" t="s">
        <v>39</v>
      </c>
      <c r="D73" s="11">
        <f>SUM(D61,D64,D67,D70)</f>
        <v>208</v>
      </c>
      <c r="E73" s="11">
        <f t="shared" ref="E73:F74" si="2">SUM(E61,E64,E67,E70)</f>
        <v>121</v>
      </c>
      <c r="F73" s="11">
        <f t="shared" si="2"/>
        <v>1</v>
      </c>
      <c r="G73" s="11">
        <f>SUM(D73:F73)</f>
        <v>330</v>
      </c>
    </row>
    <row r="74" spans="2:7" ht="35.1" customHeight="1" x14ac:dyDescent="0.25">
      <c r="B74" s="30"/>
      <c r="C74" s="12" t="s">
        <v>40</v>
      </c>
      <c r="D74" s="12">
        <f>SUM(D62,D65,D68,D71)</f>
        <v>26</v>
      </c>
      <c r="E74" s="12">
        <f t="shared" si="2"/>
        <v>0</v>
      </c>
      <c r="F74" s="12">
        <f t="shared" si="2"/>
        <v>0</v>
      </c>
      <c r="G74" s="12">
        <f>SUM(D74:F74)</f>
        <v>26</v>
      </c>
    </row>
    <row r="75" spans="2:7" ht="3.95" customHeight="1" x14ac:dyDescent="0.25"/>
    <row r="76" spans="2:7" ht="3.95" customHeight="1" x14ac:dyDescent="0.25"/>
    <row r="77" spans="2:7" ht="35.1" customHeight="1" x14ac:dyDescent="0.25">
      <c r="B77" s="26" t="s">
        <v>60</v>
      </c>
      <c r="C77" s="27"/>
      <c r="D77" s="27"/>
      <c r="E77" s="27"/>
      <c r="F77" s="27"/>
      <c r="G77" s="28"/>
    </row>
    <row r="78" spans="2:7" ht="49.5" x14ac:dyDescent="0.25">
      <c r="B78" s="7" t="s">
        <v>33</v>
      </c>
      <c r="C78" s="7" t="s">
        <v>34</v>
      </c>
      <c r="D78" s="8" t="s">
        <v>35</v>
      </c>
      <c r="E78" s="8" t="s">
        <v>36</v>
      </c>
      <c r="F78" s="8" t="s">
        <v>37</v>
      </c>
      <c r="G78" s="7" t="s">
        <v>0</v>
      </c>
    </row>
    <row r="79" spans="2:7" ht="3.95" customHeight="1" x14ac:dyDescent="0.3">
      <c r="B79" s="9"/>
      <c r="C79" s="9"/>
      <c r="D79" s="10"/>
      <c r="E79" s="10"/>
      <c r="F79" s="10"/>
      <c r="G79" s="9"/>
    </row>
    <row r="80" spans="2:7" ht="35.1" customHeight="1" x14ac:dyDescent="0.25">
      <c r="B80" s="29" t="s">
        <v>61</v>
      </c>
      <c r="C80" s="11" t="s">
        <v>39</v>
      </c>
      <c r="D80" s="11">
        <f>SUM([1]يناير:ديسمبر!D80)</f>
        <v>335</v>
      </c>
      <c r="E80" s="11">
        <f>SUM([1]يناير:ديسمبر!E80)</f>
        <v>258</v>
      </c>
      <c r="F80" s="11">
        <f>SUM([1]يناير:ديسمبر!F80)</f>
        <v>18</v>
      </c>
      <c r="G80" s="11">
        <f>SUM(D80:F80)</f>
        <v>611</v>
      </c>
    </row>
    <row r="81" spans="2:7" ht="35.1" customHeight="1" x14ac:dyDescent="0.25">
      <c r="B81" s="29"/>
      <c r="C81" s="12" t="s">
        <v>40</v>
      </c>
      <c r="D81" s="12">
        <f>SUM([1]يناير:ديسمبر!D81)</f>
        <v>138</v>
      </c>
      <c r="E81" s="12">
        <f>SUM([1]يناير:ديسمبر!E81)</f>
        <v>0</v>
      </c>
      <c r="F81" s="12">
        <f>SUM([1]يناير:ديسمبر!F81)</f>
        <v>0</v>
      </c>
      <c r="G81" s="12">
        <f>SUM(D81:F81)</f>
        <v>138</v>
      </c>
    </row>
    <row r="82" spans="2:7" ht="3.95" customHeight="1" x14ac:dyDescent="0.3">
      <c r="B82" s="9"/>
      <c r="C82" s="9"/>
      <c r="D82" s="10"/>
      <c r="E82" s="10"/>
      <c r="F82" s="10"/>
      <c r="G82" s="10"/>
    </row>
    <row r="83" spans="2:7" ht="35.1" customHeight="1" x14ac:dyDescent="0.25">
      <c r="B83" s="25" t="s">
        <v>62</v>
      </c>
      <c r="C83" s="11" t="s">
        <v>39</v>
      </c>
      <c r="D83" s="11">
        <f>SUM([1]يناير:ديسمبر!D83)</f>
        <v>36</v>
      </c>
      <c r="E83" s="11">
        <f>SUM([1]يناير:ديسمبر!E83)</f>
        <v>11</v>
      </c>
      <c r="F83" s="11">
        <f>SUM([1]يناير:ديسمبر!F83)</f>
        <v>0</v>
      </c>
      <c r="G83" s="11">
        <f>SUM(D83:F83)</f>
        <v>47</v>
      </c>
    </row>
    <row r="84" spans="2:7" ht="35.1" customHeight="1" x14ac:dyDescent="0.25">
      <c r="B84" s="25"/>
      <c r="C84" s="12" t="s">
        <v>40</v>
      </c>
      <c r="D84" s="12">
        <f>SUM([1]يناير:ديسمبر!D84)</f>
        <v>6</v>
      </c>
      <c r="E84" s="12">
        <f>SUM([1]يناير:ديسمبر!E84)</f>
        <v>0</v>
      </c>
      <c r="F84" s="12">
        <f>SUM([1]يناير:ديسمبر!F84)</f>
        <v>0</v>
      </c>
      <c r="G84" s="12">
        <f>SUM(D84:F84)</f>
        <v>6</v>
      </c>
    </row>
    <row r="85" spans="2:7" ht="3.95" customHeight="1" x14ac:dyDescent="0.3">
      <c r="B85" s="9"/>
      <c r="C85" s="9"/>
      <c r="D85" s="10"/>
      <c r="E85" s="10"/>
      <c r="F85" s="10"/>
      <c r="G85" s="10"/>
    </row>
    <row r="86" spans="2:7" ht="35.1" customHeight="1" x14ac:dyDescent="0.25">
      <c r="B86" s="34" t="s">
        <v>0</v>
      </c>
      <c r="C86" s="11" t="s">
        <v>39</v>
      </c>
      <c r="D86" s="11">
        <f>SUM(D80,D83)</f>
        <v>371</v>
      </c>
      <c r="E86" s="11">
        <f t="shared" ref="E86:F87" si="3">SUM(E80,E83)</f>
        <v>269</v>
      </c>
      <c r="F86" s="11">
        <f t="shared" si="3"/>
        <v>18</v>
      </c>
      <c r="G86" s="11">
        <f>SUM(D86:F86)</f>
        <v>658</v>
      </c>
    </row>
    <row r="87" spans="2:7" ht="35.1" customHeight="1" x14ac:dyDescent="0.25">
      <c r="B87" s="35"/>
      <c r="C87" s="12" t="s">
        <v>40</v>
      </c>
      <c r="D87" s="12">
        <f>SUM(D81,D84)</f>
        <v>144</v>
      </c>
      <c r="E87" s="12">
        <f t="shared" si="3"/>
        <v>0</v>
      </c>
      <c r="F87" s="12">
        <f t="shared" si="3"/>
        <v>0</v>
      </c>
      <c r="G87" s="12">
        <f>SUM(D87:F87)</f>
        <v>144</v>
      </c>
    </row>
    <row r="88" spans="2:7" ht="3.95" customHeight="1" x14ac:dyDescent="0.25"/>
    <row r="89" spans="2:7" ht="3.95" customHeight="1" x14ac:dyDescent="0.25"/>
    <row r="90" spans="2:7" ht="35.1" customHeight="1" x14ac:dyDescent="0.25">
      <c r="B90" s="26" t="s">
        <v>63</v>
      </c>
      <c r="C90" s="27"/>
      <c r="D90" s="27"/>
      <c r="E90" s="27"/>
      <c r="F90" s="27"/>
      <c r="G90" s="28"/>
    </row>
    <row r="91" spans="2:7" ht="54.75" customHeight="1" x14ac:dyDescent="0.25">
      <c r="B91" s="7" t="s">
        <v>33</v>
      </c>
      <c r="C91" s="7" t="s">
        <v>34</v>
      </c>
      <c r="D91" s="8" t="s">
        <v>35</v>
      </c>
      <c r="E91" s="8" t="s">
        <v>36</v>
      </c>
      <c r="F91" s="8" t="s">
        <v>37</v>
      </c>
      <c r="G91" s="7" t="s">
        <v>0</v>
      </c>
    </row>
    <row r="92" spans="2:7" ht="3.95" customHeight="1" x14ac:dyDescent="0.3">
      <c r="B92" s="9"/>
      <c r="C92" s="9"/>
      <c r="D92" s="10"/>
      <c r="E92" s="10"/>
      <c r="F92" s="10"/>
      <c r="G92" s="9"/>
    </row>
    <row r="93" spans="2:7" ht="35.1" customHeight="1" x14ac:dyDescent="0.25">
      <c r="B93" s="25" t="s">
        <v>64</v>
      </c>
      <c r="C93" s="11" t="s">
        <v>39</v>
      </c>
      <c r="D93" s="11">
        <f>SUM([1]يناير:ديسمبر!D93)</f>
        <v>416</v>
      </c>
      <c r="E93" s="11">
        <f>SUM([1]يناير:ديسمبر!E93)</f>
        <v>66</v>
      </c>
      <c r="F93" s="11">
        <f>SUM([1]يناير:ديسمبر!F93)</f>
        <v>3</v>
      </c>
      <c r="G93" s="11">
        <f>SUM(D93:F93)</f>
        <v>485</v>
      </c>
    </row>
    <row r="94" spans="2:7" ht="35.1" customHeight="1" x14ac:dyDescent="0.25">
      <c r="B94" s="25"/>
      <c r="C94" s="12" t="s">
        <v>40</v>
      </c>
      <c r="D94" s="12">
        <f>SUM([1]يناير:ديسمبر!D94)</f>
        <v>68</v>
      </c>
      <c r="E94" s="12">
        <f>SUM([1]يناير:ديسمبر!E94)</f>
        <v>0</v>
      </c>
      <c r="F94" s="12">
        <f>SUM([1]يناير:ديسمبر!F94)</f>
        <v>0</v>
      </c>
      <c r="G94" s="12">
        <f>SUM(D94:F94)</f>
        <v>68</v>
      </c>
    </row>
    <row r="95" spans="2:7" ht="3.95" customHeight="1" x14ac:dyDescent="0.3">
      <c r="B95" s="9"/>
      <c r="C95" s="9"/>
      <c r="D95" s="10"/>
      <c r="E95" s="10"/>
      <c r="F95" s="10"/>
      <c r="G95" s="10"/>
    </row>
    <row r="96" spans="2:7" ht="35.1" customHeight="1" x14ac:dyDescent="0.25">
      <c r="B96" s="29" t="s">
        <v>65</v>
      </c>
      <c r="C96" s="11" t="s">
        <v>39</v>
      </c>
      <c r="D96" s="11">
        <f>SUM([1]يناير:ديسمبر!D96)</f>
        <v>379</v>
      </c>
      <c r="E96" s="11">
        <f>SUM([1]يناير:ديسمبر!E96)</f>
        <v>32</v>
      </c>
      <c r="F96" s="11">
        <f>SUM([1]يناير:ديسمبر!F96)</f>
        <v>2</v>
      </c>
      <c r="G96" s="11">
        <f>SUM(D96:F96)</f>
        <v>413</v>
      </c>
    </row>
    <row r="97" spans="2:7" ht="35.1" customHeight="1" x14ac:dyDescent="0.25">
      <c r="B97" s="29"/>
      <c r="C97" s="12" t="s">
        <v>40</v>
      </c>
      <c r="D97" s="12">
        <f>SUM([1]يناير:ديسمبر!D97)</f>
        <v>49</v>
      </c>
      <c r="E97" s="12">
        <f>SUM([1]يناير:ديسمبر!E97)</f>
        <v>0</v>
      </c>
      <c r="F97" s="12">
        <f>SUM([1]يناير:ديسمبر!F97)</f>
        <v>0</v>
      </c>
      <c r="G97" s="11">
        <f>SUM(D97:F97)</f>
        <v>49</v>
      </c>
    </row>
    <row r="98" spans="2:7" s="14" customFormat="1" ht="3.95" customHeight="1" x14ac:dyDescent="0.25">
      <c r="B98" s="13"/>
      <c r="C98" s="13"/>
      <c r="D98" s="13"/>
      <c r="E98" s="13"/>
      <c r="F98" s="13"/>
      <c r="G98" s="13"/>
    </row>
    <row r="99" spans="2:7" ht="35.1" customHeight="1" x14ac:dyDescent="0.25">
      <c r="B99" s="25" t="s">
        <v>66</v>
      </c>
      <c r="C99" s="11" t="s">
        <v>39</v>
      </c>
      <c r="D99" s="11">
        <f>SUM([1]يناير:ديسمبر!D99)</f>
        <v>119</v>
      </c>
      <c r="E99" s="11">
        <f>SUM([1]يناير:ديسمبر!E99)</f>
        <v>8</v>
      </c>
      <c r="F99" s="11">
        <f>SUM([1]يناير:ديسمبر!F99)</f>
        <v>0</v>
      </c>
      <c r="G99" s="11">
        <f>SUM(D99:F99)</f>
        <v>127</v>
      </c>
    </row>
    <row r="100" spans="2:7" ht="35.1" customHeight="1" x14ac:dyDescent="0.25">
      <c r="B100" s="25"/>
      <c r="C100" s="12" t="s">
        <v>40</v>
      </c>
      <c r="D100" s="12">
        <f>SUM([1]يناير:ديسمبر!D100)</f>
        <v>24</v>
      </c>
      <c r="E100" s="12">
        <f>SUM([1]يناير:ديسمبر!E100)</f>
        <v>0</v>
      </c>
      <c r="F100" s="12">
        <f>SUM([1]يناير:ديسمبر!F100)</f>
        <v>0</v>
      </c>
      <c r="G100" s="11">
        <f>SUM(D100:F100)</f>
        <v>24</v>
      </c>
    </row>
    <row r="101" spans="2:7" ht="3.95" customHeight="1" x14ac:dyDescent="0.3">
      <c r="B101" s="9"/>
      <c r="C101" s="9"/>
      <c r="D101" s="10"/>
      <c r="E101" s="10"/>
      <c r="F101" s="10"/>
      <c r="G101" s="10"/>
    </row>
    <row r="102" spans="2:7" ht="35.1" customHeight="1" x14ac:dyDescent="0.25">
      <c r="B102" s="29" t="s">
        <v>67</v>
      </c>
      <c r="C102" s="11" t="s">
        <v>39</v>
      </c>
      <c r="D102" s="11">
        <f>SUM([1]يناير:ديسمبر!D102)</f>
        <v>157</v>
      </c>
      <c r="E102" s="11">
        <f>SUM([1]يناير:ديسمبر!E102)</f>
        <v>12</v>
      </c>
      <c r="F102" s="11">
        <f>SUM([1]يناير:ديسمبر!F102)</f>
        <v>0</v>
      </c>
      <c r="G102" s="11">
        <f>SUM(D102:F102)</f>
        <v>169</v>
      </c>
    </row>
    <row r="103" spans="2:7" ht="35.1" customHeight="1" x14ac:dyDescent="0.25">
      <c r="B103" s="29"/>
      <c r="C103" s="12" t="s">
        <v>40</v>
      </c>
      <c r="D103" s="12">
        <f>SUM([1]يناير:ديسمبر!D103)</f>
        <v>12</v>
      </c>
      <c r="E103" s="12">
        <f>SUM([1]يناير:ديسمبر!E103)</f>
        <v>0</v>
      </c>
      <c r="F103" s="12">
        <f>SUM([1]يناير:ديسمبر!F103)</f>
        <v>0</v>
      </c>
      <c r="G103" s="11">
        <f>SUM(D103:F103)</f>
        <v>12</v>
      </c>
    </row>
    <row r="104" spans="2:7" s="14" customFormat="1" ht="3.95" customHeight="1" x14ac:dyDescent="0.25">
      <c r="B104" s="13"/>
      <c r="C104" s="13"/>
      <c r="D104" s="13"/>
      <c r="E104" s="13"/>
      <c r="F104" s="13"/>
      <c r="G104" s="13"/>
    </row>
    <row r="105" spans="2:7" ht="35.1" customHeight="1" x14ac:dyDescent="0.25">
      <c r="B105" s="25" t="s">
        <v>68</v>
      </c>
      <c r="C105" s="11" t="s">
        <v>39</v>
      </c>
      <c r="D105" s="11">
        <f>SUM([1]يناير:ديسمبر!D105)</f>
        <v>122</v>
      </c>
      <c r="E105" s="11">
        <f>SUM([1]يناير:ديسمبر!E105)</f>
        <v>10</v>
      </c>
      <c r="F105" s="11">
        <f>SUM([1]يناير:ديسمبر!F105)</f>
        <v>0</v>
      </c>
      <c r="G105" s="11">
        <f>SUM(D105:F105)</f>
        <v>132</v>
      </c>
    </row>
    <row r="106" spans="2:7" ht="35.1" customHeight="1" x14ac:dyDescent="0.25">
      <c r="B106" s="25"/>
      <c r="C106" s="12" t="s">
        <v>40</v>
      </c>
      <c r="D106" s="12">
        <f>SUM([1]يناير:ديسمبر!D106)</f>
        <v>15</v>
      </c>
      <c r="E106" s="12">
        <f>SUM([1]يناير:ديسمبر!E106)</f>
        <v>0</v>
      </c>
      <c r="F106" s="12">
        <f>SUM([1]يناير:ديسمبر!F106)</f>
        <v>0</v>
      </c>
      <c r="G106" s="11">
        <f>SUM(D106:F106)</f>
        <v>15</v>
      </c>
    </row>
    <row r="107" spans="2:7" ht="3.95" customHeight="1" x14ac:dyDescent="0.3">
      <c r="B107" s="9"/>
      <c r="C107" s="9"/>
      <c r="D107" s="10"/>
      <c r="E107" s="10"/>
      <c r="F107" s="10"/>
      <c r="G107" s="10"/>
    </row>
    <row r="108" spans="2:7" ht="35.1" customHeight="1" x14ac:dyDescent="0.25">
      <c r="B108" s="29" t="s">
        <v>69</v>
      </c>
      <c r="C108" s="11" t="s">
        <v>39</v>
      </c>
      <c r="D108" s="11">
        <f>SUM([1]يناير:ديسمبر!D108)</f>
        <v>360</v>
      </c>
      <c r="E108" s="11">
        <f>SUM([1]يناير:ديسمبر!E108)</f>
        <v>26</v>
      </c>
      <c r="F108" s="11">
        <f>SUM([1]يناير:ديسمبر!F108)</f>
        <v>1</v>
      </c>
      <c r="G108" s="11">
        <f>SUM(D108:F108)</f>
        <v>387</v>
      </c>
    </row>
    <row r="109" spans="2:7" ht="35.1" customHeight="1" x14ac:dyDescent="0.25">
      <c r="B109" s="29"/>
      <c r="C109" s="12" t="s">
        <v>40</v>
      </c>
      <c r="D109" s="12">
        <f>SUM([1]يناير:ديسمبر!D109)</f>
        <v>44</v>
      </c>
      <c r="E109" s="12">
        <f>SUM([1]يناير:ديسمبر!E109)</f>
        <v>0</v>
      </c>
      <c r="F109" s="12">
        <f>SUM([1]يناير:ديسمبر!F109)</f>
        <v>0</v>
      </c>
      <c r="G109" s="11">
        <f>SUM(D109:F109)</f>
        <v>44</v>
      </c>
    </row>
    <row r="110" spans="2:7" ht="3.95" customHeight="1" x14ac:dyDescent="0.3">
      <c r="B110" s="9"/>
      <c r="C110" s="9"/>
      <c r="D110" s="10"/>
      <c r="E110" s="10"/>
      <c r="F110" s="10"/>
      <c r="G110" s="10"/>
    </row>
    <row r="111" spans="2:7" ht="35.1" customHeight="1" x14ac:dyDescent="0.25">
      <c r="B111" s="25" t="s">
        <v>70</v>
      </c>
      <c r="C111" s="11" t="s">
        <v>39</v>
      </c>
      <c r="D111" s="11">
        <f>SUM([1]يناير:ديسمبر!D111)</f>
        <v>308</v>
      </c>
      <c r="E111" s="11">
        <f>SUM([1]يناير:ديسمبر!E111)</f>
        <v>48</v>
      </c>
      <c r="F111" s="11">
        <f>SUM([1]يناير:ديسمبر!F111)</f>
        <v>0</v>
      </c>
      <c r="G111" s="11">
        <f>SUM(D111:F111)</f>
        <v>356</v>
      </c>
    </row>
    <row r="112" spans="2:7" ht="35.1" customHeight="1" x14ac:dyDescent="0.25">
      <c r="B112" s="25"/>
      <c r="C112" s="12" t="s">
        <v>40</v>
      </c>
      <c r="D112" s="12">
        <f>SUM([1]يناير:ديسمبر!D112)</f>
        <v>59</v>
      </c>
      <c r="E112" s="12">
        <f>SUM([1]يناير:ديسمبر!E112)</f>
        <v>0</v>
      </c>
      <c r="F112" s="12">
        <f>SUM([1]يناير:ديسمبر!F112)</f>
        <v>0</v>
      </c>
      <c r="G112" s="11">
        <f>SUM(D112:F112)</f>
        <v>59</v>
      </c>
    </row>
    <row r="113" spans="2:7" ht="3.95" customHeight="1" x14ac:dyDescent="0.3">
      <c r="B113" s="9"/>
      <c r="C113" s="9"/>
      <c r="D113" s="10"/>
      <c r="E113" s="10"/>
      <c r="F113" s="10"/>
      <c r="G113" s="10"/>
    </row>
    <row r="114" spans="2:7" ht="35.1" customHeight="1" x14ac:dyDescent="0.25">
      <c r="B114" s="36" t="s">
        <v>71</v>
      </c>
      <c r="C114" s="11" t="s">
        <v>39</v>
      </c>
      <c r="D114" s="11">
        <f>SUM([1]يناير:ديسمبر!D114)</f>
        <v>274</v>
      </c>
      <c r="E114" s="11">
        <f>SUM([1]يناير:ديسمبر!E114)</f>
        <v>37</v>
      </c>
      <c r="F114" s="11">
        <f>SUM([1]يناير:ديسمبر!F114)</f>
        <v>6</v>
      </c>
      <c r="G114" s="11">
        <f>SUM(D114:F114)</f>
        <v>317</v>
      </c>
    </row>
    <row r="115" spans="2:7" ht="35.1" customHeight="1" x14ac:dyDescent="0.25">
      <c r="B115" s="29"/>
      <c r="C115" s="12" t="s">
        <v>40</v>
      </c>
      <c r="D115" s="12">
        <f>SUM([1]يناير:ديسمبر!D115)</f>
        <v>41</v>
      </c>
      <c r="E115" s="12">
        <f>SUM([1]يناير:ديسمبر!E115)</f>
        <v>0</v>
      </c>
      <c r="F115" s="12">
        <f>SUM([1]يناير:ديسمبر!F115)</f>
        <v>0</v>
      </c>
      <c r="G115" s="11">
        <f>SUM(D115:F115)</f>
        <v>41</v>
      </c>
    </row>
    <row r="116" spans="2:7" ht="3.95" customHeight="1" x14ac:dyDescent="0.25">
      <c r="G116" s="6"/>
    </row>
    <row r="117" spans="2:7" ht="35.1" customHeight="1" x14ac:dyDescent="0.25">
      <c r="B117" s="33" t="s">
        <v>72</v>
      </c>
      <c r="C117" s="11" t="s">
        <v>39</v>
      </c>
      <c r="D117" s="11">
        <f>SUM([1]يناير:ديسمبر!D117)</f>
        <v>39</v>
      </c>
      <c r="E117" s="11">
        <f>SUM([1]يناير:ديسمبر!E117)</f>
        <v>0</v>
      </c>
      <c r="F117" s="11">
        <f>SUM([1]يناير:ديسمبر!F117)</f>
        <v>0</v>
      </c>
      <c r="G117" s="11">
        <f>SUM(D117:F117)</f>
        <v>39</v>
      </c>
    </row>
    <row r="118" spans="2:7" ht="35.1" customHeight="1" x14ac:dyDescent="0.25">
      <c r="B118" s="25"/>
      <c r="C118" s="12" t="s">
        <v>40</v>
      </c>
      <c r="D118" s="12">
        <f>SUM([1]يناير:ديسمبر!D118)</f>
        <v>2</v>
      </c>
      <c r="E118" s="12">
        <f>SUM([1]يناير:ديسمبر!E118)</f>
        <v>0</v>
      </c>
      <c r="F118" s="12">
        <f>SUM([1]يناير:ديسمبر!F118)</f>
        <v>0</v>
      </c>
      <c r="G118" s="11">
        <f>SUM(D118:F118)</f>
        <v>2</v>
      </c>
    </row>
    <row r="119" spans="2:7" s="14" customFormat="1" ht="3.95" customHeight="1" x14ac:dyDescent="0.25">
      <c r="B119" s="13"/>
      <c r="C119" s="13"/>
      <c r="D119" s="13"/>
      <c r="E119" s="13"/>
      <c r="F119" s="13"/>
      <c r="G119" s="13"/>
    </row>
    <row r="120" spans="2:7" ht="35.1" customHeight="1" x14ac:dyDescent="0.25">
      <c r="B120" s="30" t="s">
        <v>0</v>
      </c>
      <c r="C120" s="11" t="s">
        <v>39</v>
      </c>
      <c r="D120" s="11">
        <f>SUM(D93,D96,D99,D102,D105,D108,D111,D114,D117)</f>
        <v>2174</v>
      </c>
      <c r="E120" s="11">
        <f t="shared" ref="E120:F121" si="4">SUM(E93,E96,E99,E102,E105,E108,E111,E114,E117)</f>
        <v>239</v>
      </c>
      <c r="F120" s="11">
        <f t="shared" si="4"/>
        <v>12</v>
      </c>
      <c r="G120" s="11">
        <f>SUM(D120:F120)</f>
        <v>2425</v>
      </c>
    </row>
    <row r="121" spans="2:7" ht="35.1" customHeight="1" x14ac:dyDescent="0.25">
      <c r="B121" s="30"/>
      <c r="C121" s="12" t="s">
        <v>40</v>
      </c>
      <c r="D121" s="12">
        <f>SUM(D94,D97,D100,D103,D106,D109,D112,D115,D118)</f>
        <v>314</v>
      </c>
      <c r="E121" s="12">
        <f t="shared" si="4"/>
        <v>0</v>
      </c>
      <c r="F121" s="12">
        <f t="shared" si="4"/>
        <v>0</v>
      </c>
      <c r="G121" s="12">
        <f>SUM(D121:F121)</f>
        <v>314</v>
      </c>
    </row>
    <row r="122" spans="2:7" s="14" customFormat="1" ht="3.95" customHeight="1" x14ac:dyDescent="0.3">
      <c r="B122" s="13"/>
      <c r="C122" s="13"/>
      <c r="D122" s="13"/>
      <c r="E122" s="13"/>
      <c r="F122" s="13"/>
      <c r="G122" s="17"/>
    </row>
    <row r="123" spans="2:7" s="14" customFormat="1" ht="3.95" customHeight="1" x14ac:dyDescent="0.3">
      <c r="B123" s="13"/>
      <c r="C123" s="13"/>
      <c r="D123" s="13"/>
      <c r="E123" s="13"/>
      <c r="F123" s="13"/>
      <c r="G123" s="17"/>
    </row>
    <row r="124" spans="2:7" ht="35.1" customHeight="1" x14ac:dyDescent="0.25">
      <c r="B124" s="26" t="s">
        <v>73</v>
      </c>
      <c r="C124" s="27"/>
      <c r="D124" s="27"/>
      <c r="E124" s="27"/>
      <c r="F124" s="27"/>
      <c r="G124" s="28"/>
    </row>
    <row r="125" spans="2:7" ht="49.5" x14ac:dyDescent="0.25">
      <c r="B125" s="7" t="s">
        <v>33</v>
      </c>
      <c r="C125" s="7" t="s">
        <v>34</v>
      </c>
      <c r="D125" s="8" t="s">
        <v>35</v>
      </c>
      <c r="E125" s="8" t="s">
        <v>36</v>
      </c>
      <c r="F125" s="8" t="s">
        <v>37</v>
      </c>
      <c r="G125" s="7" t="s">
        <v>0</v>
      </c>
    </row>
    <row r="126" spans="2:7" ht="35.1" customHeight="1" x14ac:dyDescent="0.25">
      <c r="B126" s="29" t="s">
        <v>74</v>
      </c>
      <c r="C126" s="11" t="s">
        <v>39</v>
      </c>
      <c r="D126" s="11">
        <f>SUM([1]يناير:ديسمبر!D126)</f>
        <v>625</v>
      </c>
      <c r="E126" s="11">
        <f>SUM([1]يناير:ديسمبر!E126)</f>
        <v>155</v>
      </c>
      <c r="F126" s="11">
        <f>SUM([1]يناير:ديسمبر!F126)</f>
        <v>15</v>
      </c>
      <c r="G126" s="11">
        <f>SUM(D126:F126)</f>
        <v>795</v>
      </c>
    </row>
    <row r="127" spans="2:7" ht="35.1" customHeight="1" x14ac:dyDescent="0.25">
      <c r="B127" s="29"/>
      <c r="C127" s="12" t="s">
        <v>40</v>
      </c>
      <c r="D127" s="12">
        <f>SUM([1]يناير:ديسمبر!D127)</f>
        <v>177</v>
      </c>
      <c r="E127" s="12">
        <f>SUM([1]يناير:ديسمبر!E127)</f>
        <v>0</v>
      </c>
      <c r="F127" s="12">
        <f>SUM([1]يناير:ديسمبر!F127)</f>
        <v>0</v>
      </c>
      <c r="G127" s="12">
        <f>SUM(D127:F127)</f>
        <v>177</v>
      </c>
    </row>
    <row r="128" spans="2:7" ht="3.95" customHeight="1" x14ac:dyDescent="0.3">
      <c r="B128" s="9"/>
      <c r="C128" s="9"/>
      <c r="D128" s="10"/>
      <c r="E128" s="10"/>
      <c r="F128" s="10"/>
      <c r="G128" s="10"/>
    </row>
    <row r="129" spans="2:7" ht="35.1" customHeight="1" x14ac:dyDescent="0.25">
      <c r="B129" s="25" t="s">
        <v>75</v>
      </c>
      <c r="C129" s="11" t="s">
        <v>39</v>
      </c>
      <c r="D129" s="11">
        <f>SUM([1]يناير:ديسمبر!D129)</f>
        <v>354</v>
      </c>
      <c r="E129" s="11">
        <f>SUM([1]يناير:ديسمبر!E129)</f>
        <v>98</v>
      </c>
      <c r="F129" s="11">
        <f>SUM([1]يناير:ديسمبر!F129)</f>
        <v>2</v>
      </c>
      <c r="G129" s="11">
        <f>SUM(D129:F129)</f>
        <v>454</v>
      </c>
    </row>
    <row r="130" spans="2:7" ht="35.1" customHeight="1" x14ac:dyDescent="0.25">
      <c r="B130" s="25"/>
      <c r="C130" s="12" t="s">
        <v>40</v>
      </c>
      <c r="D130" s="12">
        <f>SUM([1]يناير:ديسمبر!D130)</f>
        <v>73</v>
      </c>
      <c r="E130" s="12">
        <f>SUM([1]يناير:ديسمبر!E130)</f>
        <v>0</v>
      </c>
      <c r="F130" s="12">
        <f>SUM([1]يناير:ديسمبر!F130)</f>
        <v>0</v>
      </c>
      <c r="G130" s="12">
        <f>SUM(D130:F130)</f>
        <v>73</v>
      </c>
    </row>
    <row r="131" spans="2:7" ht="3.95" customHeight="1" x14ac:dyDescent="0.3">
      <c r="B131" s="9"/>
      <c r="C131" s="9"/>
      <c r="D131" s="10"/>
      <c r="E131" s="10"/>
      <c r="F131" s="10"/>
      <c r="G131" s="10"/>
    </row>
    <row r="132" spans="2:7" ht="35.1" customHeight="1" x14ac:dyDescent="0.25">
      <c r="B132" s="29" t="s">
        <v>76</v>
      </c>
      <c r="C132" s="11" t="s">
        <v>39</v>
      </c>
      <c r="D132" s="11">
        <f>SUM([1]يناير:ديسمبر!D132)</f>
        <v>331</v>
      </c>
      <c r="E132" s="11">
        <f>SUM([1]يناير:ديسمبر!E132)</f>
        <v>105</v>
      </c>
      <c r="F132" s="11">
        <f>SUM([1]يناير:ديسمبر!F132)</f>
        <v>5</v>
      </c>
      <c r="G132" s="11">
        <f>SUM(D132:F132)</f>
        <v>441</v>
      </c>
    </row>
    <row r="133" spans="2:7" ht="35.1" customHeight="1" x14ac:dyDescent="0.25">
      <c r="B133" s="29"/>
      <c r="C133" s="12" t="s">
        <v>40</v>
      </c>
      <c r="D133" s="12">
        <f>SUM([1]يناير:ديسمبر!D133)</f>
        <v>94</v>
      </c>
      <c r="E133" s="12">
        <f>SUM([1]يناير:ديسمبر!E133)</f>
        <v>0</v>
      </c>
      <c r="F133" s="12">
        <f>SUM([1]يناير:ديسمبر!F133)</f>
        <v>0</v>
      </c>
      <c r="G133" s="12">
        <f>SUM(D133:F133)</f>
        <v>94</v>
      </c>
    </row>
    <row r="134" spans="2:7" ht="3.95" customHeight="1" x14ac:dyDescent="0.3">
      <c r="B134" s="9"/>
      <c r="C134" s="9"/>
      <c r="D134" s="10"/>
      <c r="E134" s="10"/>
      <c r="F134" s="10"/>
      <c r="G134" s="10"/>
    </row>
    <row r="135" spans="2:7" ht="35.1" customHeight="1" x14ac:dyDescent="0.25">
      <c r="B135" s="25" t="s">
        <v>77</v>
      </c>
      <c r="C135" s="11" t="s">
        <v>39</v>
      </c>
      <c r="D135" s="11">
        <f>SUM([1]يناير:ديسمبر!D135)</f>
        <v>712</v>
      </c>
      <c r="E135" s="11">
        <f>SUM([1]يناير:ديسمبر!E135)</f>
        <v>136</v>
      </c>
      <c r="F135" s="11">
        <f>SUM([1]يناير:ديسمبر!F135)</f>
        <v>4</v>
      </c>
      <c r="G135" s="11">
        <f>SUM(D135:F135)</f>
        <v>852</v>
      </c>
    </row>
    <row r="136" spans="2:7" ht="35.1" customHeight="1" x14ac:dyDescent="0.25">
      <c r="B136" s="25"/>
      <c r="C136" s="12" t="s">
        <v>40</v>
      </c>
      <c r="D136" s="12">
        <f>SUM([1]يناير:ديسمبر!D136)</f>
        <v>152</v>
      </c>
      <c r="E136" s="12">
        <f>SUM([1]يناير:ديسمبر!E136)</f>
        <v>0</v>
      </c>
      <c r="F136" s="12">
        <f>SUM([1]يناير:ديسمبر!F136)</f>
        <v>0</v>
      </c>
      <c r="G136" s="12">
        <f>SUM(D136:F136)</f>
        <v>152</v>
      </c>
    </row>
    <row r="137" spans="2:7" ht="3.95" customHeight="1" x14ac:dyDescent="0.3">
      <c r="B137" s="9"/>
      <c r="C137" s="9"/>
      <c r="D137" s="10"/>
      <c r="E137" s="10"/>
      <c r="F137" s="10"/>
      <c r="G137" s="10"/>
    </row>
    <row r="138" spans="2:7" ht="35.1" customHeight="1" x14ac:dyDescent="0.25">
      <c r="B138" s="31" t="s">
        <v>78</v>
      </c>
      <c r="C138" s="11" t="s">
        <v>39</v>
      </c>
      <c r="D138" s="11">
        <f>SUM([1]يناير:ديسمبر!D138)</f>
        <v>495</v>
      </c>
      <c r="E138" s="11">
        <f>SUM([1]يناير:ديسمبر!E138)</f>
        <v>81</v>
      </c>
      <c r="F138" s="11">
        <f>SUM([1]يناير:ديسمبر!F138)</f>
        <v>4</v>
      </c>
      <c r="G138" s="11">
        <f>SUM(D138:F138)</f>
        <v>580</v>
      </c>
    </row>
    <row r="139" spans="2:7" ht="35.1" customHeight="1" x14ac:dyDescent="0.25">
      <c r="B139" s="32"/>
      <c r="C139" s="12" t="s">
        <v>40</v>
      </c>
      <c r="D139" s="12">
        <f>SUM([1]يناير:ديسمبر!D139)</f>
        <v>81</v>
      </c>
      <c r="E139" s="12">
        <f>SUM([1]يناير:ديسمبر!E139)</f>
        <v>0</v>
      </c>
      <c r="F139" s="12">
        <f>SUM([1]يناير:ديسمبر!F139)</f>
        <v>0</v>
      </c>
      <c r="G139" s="12">
        <f>SUM(D139:F139)</f>
        <v>81</v>
      </c>
    </row>
    <row r="140" spans="2:7" s="14" customFormat="1" ht="3.95" customHeight="1" x14ac:dyDescent="0.25">
      <c r="B140" s="13"/>
      <c r="C140" s="13"/>
      <c r="D140" s="13"/>
      <c r="E140" s="13"/>
      <c r="F140" s="13"/>
      <c r="G140" s="13"/>
    </row>
    <row r="141" spans="2:7" ht="35.1" customHeight="1" x14ac:dyDescent="0.25">
      <c r="B141" s="37" t="s">
        <v>79</v>
      </c>
      <c r="C141" s="11" t="s">
        <v>39</v>
      </c>
      <c r="D141" s="11">
        <f>SUM([1]يناير:ديسمبر!D141)</f>
        <v>541</v>
      </c>
      <c r="E141" s="11">
        <f>SUM([1]يناير:ديسمبر!E141)</f>
        <v>89</v>
      </c>
      <c r="F141" s="11">
        <f>SUM([1]يناير:ديسمبر!F141)</f>
        <v>1</v>
      </c>
      <c r="G141" s="11">
        <f>SUM(D141:F141)</f>
        <v>631</v>
      </c>
    </row>
    <row r="142" spans="2:7" ht="35.1" customHeight="1" x14ac:dyDescent="0.25">
      <c r="B142" s="38"/>
      <c r="C142" s="12" t="s">
        <v>40</v>
      </c>
      <c r="D142" s="12">
        <f>SUM([1]يناير:ديسمبر!D142)</f>
        <v>128</v>
      </c>
      <c r="E142" s="12">
        <f>SUM([1]يناير:ديسمبر!E142)</f>
        <v>0</v>
      </c>
      <c r="F142" s="12">
        <f>SUM([1]يناير:ديسمبر!F142)</f>
        <v>0</v>
      </c>
      <c r="G142" s="12">
        <f>SUM(D142:F142)</f>
        <v>128</v>
      </c>
    </row>
    <row r="143" spans="2:7" s="14" customFormat="1" ht="3.95" customHeight="1" x14ac:dyDescent="0.25">
      <c r="B143" s="13"/>
      <c r="C143" s="13"/>
      <c r="D143" s="13"/>
      <c r="E143" s="13"/>
      <c r="F143" s="13"/>
      <c r="G143" s="13"/>
    </row>
    <row r="144" spans="2:7" ht="35.1" customHeight="1" x14ac:dyDescent="0.25">
      <c r="B144" s="34" t="s">
        <v>0</v>
      </c>
      <c r="C144" s="11" t="s">
        <v>39</v>
      </c>
      <c r="D144" s="11">
        <f>SUM(D126,D129,D132,D135,D138,D141)</f>
        <v>3058</v>
      </c>
      <c r="E144" s="11">
        <f t="shared" ref="E144:F145" si="5">SUM(E126,E129,E132,E135,E138,E141)</f>
        <v>664</v>
      </c>
      <c r="F144" s="11">
        <f t="shared" si="5"/>
        <v>31</v>
      </c>
      <c r="G144" s="11">
        <f>SUM(D144:F144)</f>
        <v>3753</v>
      </c>
    </row>
    <row r="145" spans="2:7" ht="35.1" customHeight="1" x14ac:dyDescent="0.25">
      <c r="B145" s="35"/>
      <c r="C145" s="12" t="s">
        <v>40</v>
      </c>
      <c r="D145" s="12">
        <f>SUM(D127,D130,D133,D136,D139,D142)</f>
        <v>705</v>
      </c>
      <c r="E145" s="12">
        <f t="shared" si="5"/>
        <v>0</v>
      </c>
      <c r="F145" s="12">
        <f t="shared" si="5"/>
        <v>0</v>
      </c>
      <c r="G145" s="12">
        <f>SUM(D145:F145)</f>
        <v>705</v>
      </c>
    </row>
    <row r="146" spans="2:7" s="14" customFormat="1" ht="3.95" customHeight="1" x14ac:dyDescent="0.3">
      <c r="B146" s="18"/>
      <c r="C146" s="19"/>
      <c r="D146" s="19"/>
      <c r="E146" s="19"/>
      <c r="F146" s="19"/>
      <c r="G146" s="20"/>
    </row>
    <row r="147" spans="2:7" s="14" customFormat="1" ht="3.95" customHeight="1" x14ac:dyDescent="0.3">
      <c r="B147" s="18"/>
      <c r="C147" s="19"/>
      <c r="D147" s="19"/>
      <c r="E147" s="19"/>
      <c r="F147" s="19"/>
      <c r="G147" s="20"/>
    </row>
    <row r="148" spans="2:7" ht="35.1" customHeight="1" x14ac:dyDescent="0.25">
      <c r="B148" s="26" t="s">
        <v>80</v>
      </c>
      <c r="C148" s="27"/>
      <c r="D148" s="27"/>
      <c r="E148" s="27"/>
      <c r="F148" s="27"/>
      <c r="G148" s="28"/>
    </row>
    <row r="149" spans="2:7" ht="49.5" x14ac:dyDescent="0.25">
      <c r="B149" s="7" t="s">
        <v>33</v>
      </c>
      <c r="C149" s="7" t="s">
        <v>34</v>
      </c>
      <c r="D149" s="8" t="s">
        <v>35</v>
      </c>
      <c r="E149" s="8" t="s">
        <v>36</v>
      </c>
      <c r="F149" s="8" t="s">
        <v>37</v>
      </c>
      <c r="G149" s="7" t="s">
        <v>0</v>
      </c>
    </row>
    <row r="150" spans="2:7" ht="3.95" customHeight="1" x14ac:dyDescent="0.3">
      <c r="B150" s="9"/>
      <c r="C150" s="9"/>
      <c r="D150" s="10"/>
      <c r="E150" s="10"/>
      <c r="F150" s="10"/>
      <c r="G150" s="9"/>
    </row>
    <row r="151" spans="2:7" ht="35.1" customHeight="1" x14ac:dyDescent="0.25">
      <c r="B151" s="29" t="s">
        <v>81</v>
      </c>
      <c r="C151" s="11" t="s">
        <v>39</v>
      </c>
      <c r="D151" s="11">
        <f>SUM([1]يناير:ديسمبر!D151)</f>
        <v>623</v>
      </c>
      <c r="E151" s="11">
        <f>SUM([1]يناير:ديسمبر!E151)</f>
        <v>68</v>
      </c>
      <c r="F151" s="11">
        <f>SUM([1]يناير:ديسمبر!F151)</f>
        <v>4</v>
      </c>
      <c r="G151" s="11">
        <f>SUM(D151:F151)</f>
        <v>695</v>
      </c>
    </row>
    <row r="152" spans="2:7" ht="35.1" customHeight="1" x14ac:dyDescent="0.25">
      <c r="B152" s="29"/>
      <c r="C152" s="12" t="s">
        <v>40</v>
      </c>
      <c r="D152" s="12">
        <f>SUM([1]يناير:ديسمبر!D152)</f>
        <v>74</v>
      </c>
      <c r="E152" s="12">
        <f>SUM([1]يناير:ديسمبر!E152)</f>
        <v>0</v>
      </c>
      <c r="F152" s="12">
        <f>SUM([1]يناير:ديسمبر!F152)</f>
        <v>0</v>
      </c>
      <c r="G152" s="12">
        <f>SUM(D152:F152)</f>
        <v>74</v>
      </c>
    </row>
    <row r="153" spans="2:7" ht="3.95" customHeight="1" x14ac:dyDescent="0.3">
      <c r="B153" s="9"/>
      <c r="C153" s="9"/>
      <c r="D153" s="10"/>
      <c r="E153" s="10"/>
      <c r="F153" s="10"/>
      <c r="G153" s="10"/>
    </row>
    <row r="154" spans="2:7" ht="35.1" customHeight="1" x14ac:dyDescent="0.25">
      <c r="B154" s="25" t="s">
        <v>82</v>
      </c>
      <c r="C154" s="11" t="s">
        <v>39</v>
      </c>
      <c r="D154" s="11">
        <f>SUM([1]يناير:ديسمبر!D154)</f>
        <v>87</v>
      </c>
      <c r="E154" s="11">
        <f>SUM([1]يناير:ديسمبر!E154)</f>
        <v>6</v>
      </c>
      <c r="F154" s="11">
        <f>SUM([1]يناير:ديسمبر!F154)</f>
        <v>0</v>
      </c>
      <c r="G154" s="11">
        <f>SUM(D154:F154)</f>
        <v>93</v>
      </c>
    </row>
    <row r="155" spans="2:7" ht="35.1" customHeight="1" x14ac:dyDescent="0.25">
      <c r="B155" s="25"/>
      <c r="C155" s="12" t="s">
        <v>40</v>
      </c>
      <c r="D155" s="12">
        <f>SUM([1]يناير:ديسمبر!D155)</f>
        <v>5</v>
      </c>
      <c r="E155" s="12">
        <f>SUM([1]يناير:ديسمبر!E155)</f>
        <v>0</v>
      </c>
      <c r="F155" s="12">
        <f>SUM([1]يناير:ديسمبر!F155)</f>
        <v>0</v>
      </c>
      <c r="G155" s="12">
        <f>SUM(D155:F155)</f>
        <v>5</v>
      </c>
    </row>
    <row r="156" spans="2:7" ht="3.95" customHeight="1" x14ac:dyDescent="0.3">
      <c r="B156" s="9"/>
      <c r="C156" s="9"/>
      <c r="D156" s="10"/>
      <c r="E156" s="10"/>
      <c r="F156" s="10"/>
      <c r="G156" s="10"/>
    </row>
    <row r="157" spans="2:7" ht="35.1" customHeight="1" x14ac:dyDescent="0.25">
      <c r="B157" s="29" t="s">
        <v>83</v>
      </c>
      <c r="C157" s="11" t="s">
        <v>39</v>
      </c>
      <c r="D157" s="11">
        <f>SUM([1]يناير:ديسمبر!D157)</f>
        <v>171</v>
      </c>
      <c r="E157" s="11">
        <f>SUM([1]يناير:ديسمبر!E157)</f>
        <v>22</v>
      </c>
      <c r="F157" s="11">
        <f>SUM([1]يناير:ديسمبر!F157)</f>
        <v>0</v>
      </c>
      <c r="G157" s="11">
        <f>SUM(D157:F157)</f>
        <v>193</v>
      </c>
    </row>
    <row r="158" spans="2:7" ht="35.1" customHeight="1" x14ac:dyDescent="0.25">
      <c r="B158" s="29"/>
      <c r="C158" s="12" t="s">
        <v>40</v>
      </c>
      <c r="D158" s="12">
        <f>SUM([1]يناير:ديسمبر!D158)</f>
        <v>32</v>
      </c>
      <c r="E158" s="12">
        <f>SUM([1]يناير:ديسمبر!E158)</f>
        <v>0</v>
      </c>
      <c r="F158" s="12">
        <f>SUM([1]يناير:ديسمبر!F158)</f>
        <v>0</v>
      </c>
      <c r="G158" s="12">
        <f>SUM(D158:F158)</f>
        <v>32</v>
      </c>
    </row>
    <row r="159" spans="2:7" ht="3.95" customHeight="1" x14ac:dyDescent="0.3">
      <c r="B159" s="9"/>
      <c r="C159" s="9"/>
      <c r="D159" s="10"/>
      <c r="E159" s="10"/>
      <c r="F159" s="10"/>
      <c r="G159" s="10"/>
    </row>
    <row r="160" spans="2:7" ht="35.1" customHeight="1" x14ac:dyDescent="0.25">
      <c r="B160" s="25" t="s">
        <v>84</v>
      </c>
      <c r="C160" s="11" t="s">
        <v>39</v>
      </c>
      <c r="D160" s="11">
        <f>SUM([1]يناير:ديسمبر!D160)</f>
        <v>169</v>
      </c>
      <c r="E160" s="11">
        <f>SUM([1]يناير:ديسمبر!E160)</f>
        <v>10</v>
      </c>
      <c r="F160" s="11">
        <f>SUM([1]يناير:ديسمبر!F160)</f>
        <v>0</v>
      </c>
      <c r="G160" s="11">
        <f>SUM(D160:F160)</f>
        <v>179</v>
      </c>
    </row>
    <row r="161" spans="2:7" ht="35.1" customHeight="1" x14ac:dyDescent="0.25">
      <c r="B161" s="25"/>
      <c r="C161" s="12" t="s">
        <v>40</v>
      </c>
      <c r="D161" s="12">
        <f>SUM([1]يناير:ديسمبر!D161)</f>
        <v>17</v>
      </c>
      <c r="E161" s="12">
        <f>SUM([1]يناير:ديسمبر!E161)</f>
        <v>0</v>
      </c>
      <c r="F161" s="12">
        <f>SUM([1]يناير:ديسمبر!F161)</f>
        <v>0</v>
      </c>
      <c r="G161" s="12">
        <f>SUM(D161:F161)</f>
        <v>17</v>
      </c>
    </row>
    <row r="162" spans="2:7" ht="3.95" customHeight="1" x14ac:dyDescent="0.3">
      <c r="B162" s="9"/>
      <c r="C162" s="9"/>
      <c r="D162" s="10"/>
      <c r="E162" s="10"/>
      <c r="F162" s="10"/>
      <c r="G162" s="10"/>
    </row>
    <row r="163" spans="2:7" ht="35.1" customHeight="1" x14ac:dyDescent="0.25">
      <c r="B163" s="29" t="s">
        <v>85</v>
      </c>
      <c r="C163" s="11" t="s">
        <v>39</v>
      </c>
      <c r="D163" s="11">
        <f>SUM([1]يناير:ديسمبر!D163)</f>
        <v>659</v>
      </c>
      <c r="E163" s="11">
        <f>SUM([1]يناير:ديسمبر!E163)</f>
        <v>277</v>
      </c>
      <c r="F163" s="11">
        <f>SUM([1]يناير:ديسمبر!F163)</f>
        <v>8</v>
      </c>
      <c r="G163" s="11">
        <f>SUM(D163:F163)</f>
        <v>944</v>
      </c>
    </row>
    <row r="164" spans="2:7" ht="35.1" customHeight="1" x14ac:dyDescent="0.25">
      <c r="B164" s="29"/>
      <c r="C164" s="12" t="s">
        <v>40</v>
      </c>
      <c r="D164" s="12">
        <f>SUM([1]يناير:ديسمبر!D164)</f>
        <v>129</v>
      </c>
      <c r="E164" s="12">
        <f>SUM([1]يناير:ديسمبر!E164)</f>
        <v>0</v>
      </c>
      <c r="F164" s="12">
        <f>SUM([1]يناير:ديسمبر!F164)</f>
        <v>0</v>
      </c>
      <c r="G164" s="12">
        <f>SUM(D164:F164)</f>
        <v>129</v>
      </c>
    </row>
    <row r="165" spans="2:7" s="14" customFormat="1" ht="3.95" customHeight="1" x14ac:dyDescent="0.25">
      <c r="B165" s="16"/>
      <c r="C165" s="13"/>
      <c r="D165" s="13"/>
      <c r="E165" s="13"/>
      <c r="F165" s="13"/>
      <c r="G165" s="13"/>
    </row>
    <row r="166" spans="2:7" s="14" customFormat="1" ht="35.1" customHeight="1" x14ac:dyDescent="0.25">
      <c r="B166" s="25" t="s">
        <v>86</v>
      </c>
      <c r="C166" s="11" t="s">
        <v>39</v>
      </c>
      <c r="D166" s="11">
        <f>SUM([1]يناير:ديسمبر!D166)</f>
        <v>500</v>
      </c>
      <c r="E166" s="11">
        <f>SUM([1]يناير:ديسمبر!E166)</f>
        <v>78</v>
      </c>
      <c r="F166" s="11">
        <f>SUM([1]يناير:ديسمبر!F166)</f>
        <v>1</v>
      </c>
      <c r="G166" s="11">
        <f>SUM(D166:F166)</f>
        <v>579</v>
      </c>
    </row>
    <row r="167" spans="2:7" s="14" customFormat="1" ht="35.1" customHeight="1" x14ac:dyDescent="0.25">
      <c r="B167" s="25"/>
      <c r="C167" s="12" t="s">
        <v>40</v>
      </c>
      <c r="D167" s="12">
        <f>SUM([1]يناير:ديسمبر!D167)</f>
        <v>87</v>
      </c>
      <c r="E167" s="12">
        <f>SUM([1]يناير:ديسمبر!E167)</f>
        <v>0</v>
      </c>
      <c r="F167" s="12">
        <f>SUM([1]يناير:ديسمبر!F167)</f>
        <v>0</v>
      </c>
      <c r="G167" s="12">
        <f>SUM(D167:F167)</f>
        <v>87</v>
      </c>
    </row>
    <row r="168" spans="2:7" s="14" customFormat="1" ht="3.95" customHeight="1" x14ac:dyDescent="0.25">
      <c r="B168" s="16"/>
      <c r="C168" s="13"/>
      <c r="D168" s="13"/>
      <c r="E168" s="13"/>
      <c r="F168" s="13"/>
      <c r="G168" s="13"/>
    </row>
    <row r="169" spans="2:7" ht="35.1" customHeight="1" x14ac:dyDescent="0.25">
      <c r="B169" s="30" t="s">
        <v>0</v>
      </c>
      <c r="C169" s="11" t="s">
        <v>39</v>
      </c>
      <c r="D169" s="11">
        <f>SUM(D151,D154,D157,D160,D163,D166)</f>
        <v>2209</v>
      </c>
      <c r="E169" s="11">
        <f t="shared" ref="E169:F170" si="6">SUM(E151,E154,E157,E160,E163,E166)</f>
        <v>461</v>
      </c>
      <c r="F169" s="11">
        <f t="shared" si="6"/>
        <v>13</v>
      </c>
      <c r="G169" s="11">
        <f>SUM(D169:F169)</f>
        <v>2683</v>
      </c>
    </row>
    <row r="170" spans="2:7" ht="35.1" customHeight="1" x14ac:dyDescent="0.25">
      <c r="B170" s="30"/>
      <c r="C170" s="12" t="s">
        <v>40</v>
      </c>
      <c r="D170" s="12">
        <f>SUM(D152,D155,D158,D161,D164,D167)</f>
        <v>344</v>
      </c>
      <c r="E170" s="12">
        <f t="shared" si="6"/>
        <v>0</v>
      </c>
      <c r="F170" s="12">
        <f t="shared" si="6"/>
        <v>0</v>
      </c>
      <c r="G170" s="12">
        <f>SUM(D170:F170)</f>
        <v>344</v>
      </c>
    </row>
    <row r="171" spans="2:7" ht="3.95" customHeight="1" x14ac:dyDescent="0.25"/>
    <row r="172" spans="2:7" ht="3.95" customHeight="1" x14ac:dyDescent="0.25"/>
    <row r="173" spans="2:7" ht="35.1" customHeight="1" x14ac:dyDescent="0.25">
      <c r="B173" s="26" t="s">
        <v>87</v>
      </c>
      <c r="C173" s="27"/>
      <c r="D173" s="27"/>
      <c r="E173" s="27"/>
      <c r="F173" s="27"/>
      <c r="G173" s="28"/>
    </row>
    <row r="174" spans="2:7" ht="54.75" customHeight="1" x14ac:dyDescent="0.25">
      <c r="B174" s="7" t="s">
        <v>33</v>
      </c>
      <c r="C174" s="7" t="s">
        <v>34</v>
      </c>
      <c r="D174" s="8" t="s">
        <v>35</v>
      </c>
      <c r="E174" s="8" t="s">
        <v>36</v>
      </c>
      <c r="F174" s="8" t="s">
        <v>37</v>
      </c>
      <c r="G174" s="7" t="s">
        <v>0</v>
      </c>
    </row>
    <row r="175" spans="2:7" ht="3.95" customHeight="1" x14ac:dyDescent="0.3">
      <c r="B175" s="9"/>
      <c r="C175" s="9"/>
      <c r="D175" s="10"/>
      <c r="E175" s="10"/>
      <c r="F175" s="10"/>
      <c r="G175" s="9"/>
    </row>
    <row r="176" spans="2:7" ht="35.1" customHeight="1" x14ac:dyDescent="0.25">
      <c r="B176" s="25" t="s">
        <v>88</v>
      </c>
      <c r="C176" s="11" t="s">
        <v>39</v>
      </c>
      <c r="D176" s="11">
        <f>SUM([1]يناير:ديسمبر!D176)</f>
        <v>339</v>
      </c>
      <c r="E176" s="11">
        <f>SUM([1]يناير:ديسمبر!E176)</f>
        <v>110</v>
      </c>
      <c r="F176" s="11">
        <f>SUM([1]يناير:ديسمبر!F176)</f>
        <v>4</v>
      </c>
      <c r="G176" s="11">
        <f>SUM(D176:F176)</f>
        <v>453</v>
      </c>
    </row>
    <row r="177" spans="2:7" ht="35.1" customHeight="1" x14ac:dyDescent="0.25">
      <c r="B177" s="25"/>
      <c r="C177" s="12" t="s">
        <v>40</v>
      </c>
      <c r="D177" s="12">
        <f>SUM([1]يناير:ديسمبر!D177)</f>
        <v>99</v>
      </c>
      <c r="E177" s="12">
        <f>SUM([1]يناير:ديسمبر!E177)</f>
        <v>0</v>
      </c>
      <c r="F177" s="12">
        <f>SUM([1]يناير:ديسمبر!F177)</f>
        <v>0</v>
      </c>
      <c r="G177" s="11">
        <f>SUM(D177:F177)</f>
        <v>99</v>
      </c>
    </row>
    <row r="178" spans="2:7" ht="3.95" customHeight="1" x14ac:dyDescent="0.3">
      <c r="B178" s="9"/>
      <c r="C178" s="9"/>
      <c r="D178" s="10"/>
      <c r="E178" s="10"/>
      <c r="F178" s="10"/>
      <c r="G178" s="10"/>
    </row>
    <row r="179" spans="2:7" ht="35.1" customHeight="1" x14ac:dyDescent="0.25">
      <c r="B179" s="36" t="s">
        <v>89</v>
      </c>
      <c r="C179" s="11" t="s">
        <v>39</v>
      </c>
      <c r="D179" s="11">
        <f>SUM([1]يناير:ديسمبر!D179)</f>
        <v>203</v>
      </c>
      <c r="E179" s="11">
        <f>SUM([1]يناير:ديسمبر!E179)</f>
        <v>16</v>
      </c>
      <c r="F179" s="11">
        <f>SUM([1]يناير:ديسمبر!F179)</f>
        <v>0</v>
      </c>
      <c r="G179" s="11">
        <f>SUM(D179:F179)</f>
        <v>219</v>
      </c>
    </row>
    <row r="180" spans="2:7" ht="35.1" customHeight="1" x14ac:dyDescent="0.25">
      <c r="B180" s="29"/>
      <c r="C180" s="12" t="s">
        <v>40</v>
      </c>
      <c r="D180" s="12">
        <f>SUM([1]يناير:ديسمبر!D180)</f>
        <v>30</v>
      </c>
      <c r="E180" s="12">
        <f>SUM([1]يناير:ديسمبر!E180)</f>
        <v>0</v>
      </c>
      <c r="F180" s="12">
        <f>SUM([1]يناير:ديسمبر!F180)</f>
        <v>0</v>
      </c>
      <c r="G180" s="11">
        <f>SUM(D180:F180)</f>
        <v>30</v>
      </c>
    </row>
    <row r="181" spans="2:7" s="14" customFormat="1" ht="3.95" customHeight="1" x14ac:dyDescent="0.25">
      <c r="B181" s="13"/>
      <c r="C181" s="13"/>
      <c r="D181" s="13"/>
      <c r="E181" s="13"/>
      <c r="F181" s="13"/>
      <c r="G181" s="13"/>
    </row>
    <row r="182" spans="2:7" ht="35.1" customHeight="1" x14ac:dyDescent="0.25">
      <c r="B182" s="33" t="s">
        <v>90</v>
      </c>
      <c r="C182" s="11" t="s">
        <v>39</v>
      </c>
      <c r="D182" s="11">
        <f>SUM([1]يناير:ديسمبر!D182)</f>
        <v>257</v>
      </c>
      <c r="E182" s="11">
        <f>SUM([1]يناير:ديسمبر!E182)</f>
        <v>41</v>
      </c>
      <c r="F182" s="11">
        <f>SUM([1]يناير:ديسمبر!F182)</f>
        <v>0</v>
      </c>
      <c r="G182" s="11">
        <f>SUM(D182:F182)</f>
        <v>298</v>
      </c>
    </row>
    <row r="183" spans="2:7" ht="35.1" customHeight="1" x14ac:dyDescent="0.25">
      <c r="B183" s="25"/>
      <c r="C183" s="12" t="s">
        <v>40</v>
      </c>
      <c r="D183" s="12">
        <f>SUM([1]يناير:ديسمبر!D183)</f>
        <v>38</v>
      </c>
      <c r="E183" s="12">
        <f>SUM([1]يناير:ديسمبر!E183)</f>
        <v>0</v>
      </c>
      <c r="F183" s="12">
        <f>SUM([1]يناير:ديسمبر!F183)</f>
        <v>0</v>
      </c>
      <c r="G183" s="11">
        <f>SUM(D183:F183)</f>
        <v>38</v>
      </c>
    </row>
    <row r="184" spans="2:7" ht="3.95" customHeight="1" x14ac:dyDescent="0.3">
      <c r="B184" s="9"/>
      <c r="C184" s="9"/>
      <c r="D184" s="10"/>
      <c r="E184" s="10"/>
      <c r="F184" s="10"/>
      <c r="G184" s="10"/>
    </row>
    <row r="185" spans="2:7" ht="35.1" customHeight="1" x14ac:dyDescent="0.25">
      <c r="B185" s="36" t="s">
        <v>91</v>
      </c>
      <c r="C185" s="11" t="s">
        <v>39</v>
      </c>
      <c r="D185" s="11">
        <f>SUM([1]يناير:ديسمبر!D185)</f>
        <v>432</v>
      </c>
      <c r="E185" s="11">
        <f>SUM([1]يناير:ديسمبر!E185)</f>
        <v>45</v>
      </c>
      <c r="F185" s="11">
        <f>SUM([1]يناير:ديسمبر!F185)</f>
        <v>0</v>
      </c>
      <c r="G185" s="11">
        <f>SUM(D185:F185)</f>
        <v>477</v>
      </c>
    </row>
    <row r="186" spans="2:7" ht="35.1" customHeight="1" x14ac:dyDescent="0.25">
      <c r="B186" s="29"/>
      <c r="C186" s="12" t="s">
        <v>40</v>
      </c>
      <c r="D186" s="12">
        <f>SUM([1]يناير:ديسمبر!D186)</f>
        <v>78</v>
      </c>
      <c r="E186" s="12">
        <f>SUM([1]يناير:ديسمبر!E186)</f>
        <v>0</v>
      </c>
      <c r="F186" s="12">
        <f>SUM([1]يناير:ديسمبر!F186)</f>
        <v>0</v>
      </c>
      <c r="G186" s="11">
        <f>SUM(D186:F186)</f>
        <v>78</v>
      </c>
    </row>
    <row r="187" spans="2:7" s="14" customFormat="1" ht="3.95" customHeight="1" x14ac:dyDescent="0.25">
      <c r="B187" s="13"/>
      <c r="C187" s="13"/>
      <c r="D187" s="13"/>
      <c r="E187" s="13"/>
      <c r="F187" s="13"/>
      <c r="G187" s="13"/>
    </row>
    <row r="188" spans="2:7" ht="35.1" customHeight="1" x14ac:dyDescent="0.25">
      <c r="B188" s="25" t="s">
        <v>92</v>
      </c>
      <c r="C188" s="11" t="s">
        <v>39</v>
      </c>
      <c r="D188" s="11">
        <f>SUM([1]يناير:ديسمبر!D188)</f>
        <v>42</v>
      </c>
      <c r="E188" s="11">
        <f>SUM([1]يناير:ديسمبر!E188)</f>
        <v>6</v>
      </c>
      <c r="F188" s="11">
        <f>SUM([1]يناير:ديسمبر!F188)</f>
        <v>0</v>
      </c>
      <c r="G188" s="11">
        <f>SUM(D188:F188)</f>
        <v>48</v>
      </c>
    </row>
    <row r="189" spans="2:7" ht="35.1" customHeight="1" x14ac:dyDescent="0.25">
      <c r="B189" s="25"/>
      <c r="C189" s="12" t="s">
        <v>40</v>
      </c>
      <c r="D189" s="12">
        <f>SUM([1]يناير:ديسمبر!D189)</f>
        <v>18</v>
      </c>
      <c r="E189" s="12">
        <f>SUM([1]يناير:ديسمبر!E189)</f>
        <v>0</v>
      </c>
      <c r="F189" s="12">
        <f>SUM([1]يناير:ديسمبر!F189)</f>
        <v>0</v>
      </c>
      <c r="G189" s="11">
        <f>SUM(D189:F189)</f>
        <v>18</v>
      </c>
    </row>
    <row r="190" spans="2:7" s="14" customFormat="1" ht="3.95" customHeight="1" x14ac:dyDescent="0.25">
      <c r="B190" s="13"/>
      <c r="C190" s="13"/>
      <c r="D190" s="13"/>
      <c r="E190" s="13"/>
      <c r="F190" s="13"/>
      <c r="G190" s="13"/>
    </row>
    <row r="191" spans="2:7" ht="35.1" customHeight="1" x14ac:dyDescent="0.25">
      <c r="B191" s="30" t="s">
        <v>0</v>
      </c>
      <c r="C191" s="11" t="s">
        <v>39</v>
      </c>
      <c r="D191" s="11">
        <f>SUM(D176,D179,D182,D185,D188)</f>
        <v>1273</v>
      </c>
      <c r="E191" s="11">
        <f t="shared" ref="E191:F192" si="7">SUM(E176,E179,E182,E185,E188)</f>
        <v>218</v>
      </c>
      <c r="F191" s="11">
        <f t="shared" si="7"/>
        <v>4</v>
      </c>
      <c r="G191" s="11">
        <f>SUM(D191:F191)</f>
        <v>1495</v>
      </c>
    </row>
    <row r="192" spans="2:7" ht="35.1" customHeight="1" x14ac:dyDescent="0.25">
      <c r="B192" s="30"/>
      <c r="C192" s="12" t="s">
        <v>40</v>
      </c>
      <c r="D192" s="12">
        <f>SUM(D177,D180,D183,D186,D189)</f>
        <v>263</v>
      </c>
      <c r="E192" s="12">
        <f t="shared" si="7"/>
        <v>0</v>
      </c>
      <c r="F192" s="12">
        <f t="shared" si="7"/>
        <v>0</v>
      </c>
      <c r="G192" s="12">
        <f>SUM(D192:F192)</f>
        <v>263</v>
      </c>
    </row>
    <row r="193" spans="2:7" ht="3.95" customHeight="1" x14ac:dyDescent="0.25"/>
    <row r="194" spans="2:7" ht="3.95" customHeight="1" x14ac:dyDescent="0.25"/>
    <row r="195" spans="2:7" ht="35.1" customHeight="1" x14ac:dyDescent="0.25">
      <c r="B195" s="26" t="s">
        <v>93</v>
      </c>
      <c r="C195" s="27"/>
      <c r="D195" s="27"/>
      <c r="E195" s="27"/>
      <c r="F195" s="27"/>
      <c r="G195" s="28"/>
    </row>
    <row r="196" spans="2:7" ht="54.75" customHeight="1" x14ac:dyDescent="0.25">
      <c r="B196" s="7" t="s">
        <v>33</v>
      </c>
      <c r="C196" s="7" t="s">
        <v>34</v>
      </c>
      <c r="D196" s="8" t="s">
        <v>35</v>
      </c>
      <c r="E196" s="8" t="s">
        <v>36</v>
      </c>
      <c r="F196" s="8" t="s">
        <v>37</v>
      </c>
      <c r="G196" s="7" t="s">
        <v>0</v>
      </c>
    </row>
    <row r="197" spans="2:7" ht="3.95" customHeight="1" x14ac:dyDescent="0.3">
      <c r="B197" s="9"/>
      <c r="C197" s="9"/>
      <c r="D197" s="10"/>
      <c r="E197" s="10"/>
      <c r="F197" s="10"/>
      <c r="G197" s="9"/>
    </row>
    <row r="198" spans="2:7" ht="35.1" customHeight="1" x14ac:dyDescent="0.25">
      <c r="B198" s="29" t="s">
        <v>94</v>
      </c>
      <c r="C198" s="11" t="s">
        <v>39</v>
      </c>
      <c r="D198" s="11">
        <f>SUM([1]يناير:ديسمبر!D198)</f>
        <v>261</v>
      </c>
      <c r="E198" s="11">
        <f>SUM([1]يناير:ديسمبر!E198)</f>
        <v>42</v>
      </c>
      <c r="F198" s="11">
        <f>SUM([1]يناير:ديسمبر!F198)</f>
        <v>1</v>
      </c>
      <c r="G198" s="11">
        <f>SUM(D198:F198)</f>
        <v>304</v>
      </c>
    </row>
    <row r="199" spans="2:7" ht="35.1" customHeight="1" x14ac:dyDescent="0.25">
      <c r="B199" s="29"/>
      <c r="C199" s="12" t="s">
        <v>40</v>
      </c>
      <c r="D199" s="12">
        <f>SUM([1]يناير:ديسمبر!D199)</f>
        <v>54</v>
      </c>
      <c r="E199" s="12">
        <f>SUM([1]يناير:ديسمبر!E199)</f>
        <v>0</v>
      </c>
      <c r="F199" s="12">
        <f>SUM([1]يناير:ديسمبر!F199)</f>
        <v>0</v>
      </c>
      <c r="G199" s="12">
        <f>SUM(D199:F199)</f>
        <v>54</v>
      </c>
    </row>
    <row r="200" spans="2:7" ht="3.95" customHeight="1" x14ac:dyDescent="0.3">
      <c r="B200" s="9"/>
      <c r="C200" s="9"/>
      <c r="D200" s="10"/>
      <c r="E200" s="10"/>
      <c r="F200" s="10"/>
      <c r="G200" s="10"/>
    </row>
    <row r="201" spans="2:7" ht="35.1" customHeight="1" x14ac:dyDescent="0.25">
      <c r="B201" s="25" t="s">
        <v>95</v>
      </c>
      <c r="C201" s="11" t="s">
        <v>39</v>
      </c>
      <c r="D201" s="11">
        <f>SUM([1]يناير:ديسمبر!D201)</f>
        <v>247</v>
      </c>
      <c r="E201" s="11">
        <f>SUM([1]يناير:ديسمبر!E201)</f>
        <v>18</v>
      </c>
      <c r="F201" s="11">
        <f>SUM([1]يناير:ديسمبر!F201)</f>
        <v>1</v>
      </c>
      <c r="G201" s="11">
        <f>SUM(D201:F201)</f>
        <v>266</v>
      </c>
    </row>
    <row r="202" spans="2:7" ht="35.1" customHeight="1" x14ac:dyDescent="0.25">
      <c r="B202" s="25"/>
      <c r="C202" s="12" t="s">
        <v>40</v>
      </c>
      <c r="D202" s="12">
        <f>SUM([1]يناير:ديسمبر!D202)</f>
        <v>49</v>
      </c>
      <c r="E202" s="12">
        <f>SUM([1]يناير:ديسمبر!E202)</f>
        <v>0</v>
      </c>
      <c r="F202" s="12">
        <f>SUM([1]يناير:ديسمبر!F202)</f>
        <v>0</v>
      </c>
      <c r="G202" s="12">
        <f>SUM(D202:F202)</f>
        <v>49</v>
      </c>
    </row>
    <row r="203" spans="2:7" s="14" customFormat="1" ht="3.95" customHeight="1" x14ac:dyDescent="0.25">
      <c r="B203" s="13"/>
      <c r="C203" s="13"/>
      <c r="D203" s="13"/>
      <c r="E203" s="13"/>
      <c r="F203" s="13"/>
      <c r="G203" s="13"/>
    </row>
    <row r="204" spans="2:7" ht="35.1" customHeight="1" x14ac:dyDescent="0.25">
      <c r="B204" s="29" t="s">
        <v>96</v>
      </c>
      <c r="C204" s="11" t="s">
        <v>39</v>
      </c>
      <c r="D204" s="11">
        <f>SUM([1]يناير:ديسمبر!D204)</f>
        <v>227</v>
      </c>
      <c r="E204" s="11">
        <f>SUM([1]يناير:ديسمبر!E204)</f>
        <v>17</v>
      </c>
      <c r="F204" s="11">
        <f>SUM([1]يناير:ديسمبر!F204)</f>
        <v>1</v>
      </c>
      <c r="G204" s="11">
        <f>SUM(D204:F204)</f>
        <v>245</v>
      </c>
    </row>
    <row r="205" spans="2:7" ht="35.1" customHeight="1" x14ac:dyDescent="0.25">
      <c r="B205" s="29"/>
      <c r="C205" s="12" t="s">
        <v>40</v>
      </c>
      <c r="D205" s="12">
        <f>SUM([1]يناير:ديسمبر!D205)</f>
        <v>36</v>
      </c>
      <c r="E205" s="12">
        <f>SUM([1]يناير:ديسمبر!E205)</f>
        <v>0</v>
      </c>
      <c r="F205" s="12">
        <f>SUM([1]يناير:ديسمبر!F205)</f>
        <v>0</v>
      </c>
      <c r="G205" s="12">
        <f>SUM(D205:F205)</f>
        <v>36</v>
      </c>
    </row>
    <row r="206" spans="2:7" ht="3.95" customHeight="1" x14ac:dyDescent="0.3">
      <c r="B206" s="9"/>
      <c r="C206" s="9"/>
      <c r="D206" s="10"/>
      <c r="E206" s="10"/>
      <c r="F206" s="10"/>
      <c r="G206" s="10"/>
    </row>
    <row r="207" spans="2:7" ht="35.1" customHeight="1" x14ac:dyDescent="0.25">
      <c r="B207" s="25" t="s">
        <v>97</v>
      </c>
      <c r="C207" s="11" t="s">
        <v>39</v>
      </c>
      <c r="D207" s="11">
        <f>SUM([1]يناير:ديسمبر!D207)</f>
        <v>74</v>
      </c>
      <c r="E207" s="11">
        <f>SUM([1]يناير:ديسمبر!E207)</f>
        <v>9</v>
      </c>
      <c r="F207" s="11">
        <f>SUM([1]يناير:ديسمبر!F207)</f>
        <v>2</v>
      </c>
      <c r="G207" s="11">
        <f>SUM(D207:F207)</f>
        <v>85</v>
      </c>
    </row>
    <row r="208" spans="2:7" ht="35.1" customHeight="1" x14ac:dyDescent="0.25">
      <c r="B208" s="25"/>
      <c r="C208" s="12" t="s">
        <v>40</v>
      </c>
      <c r="D208" s="12">
        <f>SUM([1]يناير:ديسمبر!D208)</f>
        <v>22</v>
      </c>
      <c r="E208" s="12">
        <f>SUM([1]يناير:ديسمبر!E208)</f>
        <v>0</v>
      </c>
      <c r="F208" s="12">
        <f>SUM([1]يناير:ديسمبر!F208)</f>
        <v>0</v>
      </c>
      <c r="G208" s="12">
        <f>SUM(D208:F208)</f>
        <v>22</v>
      </c>
    </row>
    <row r="209" spans="2:7" s="14" customFormat="1" ht="3.95" customHeight="1" x14ac:dyDescent="0.25">
      <c r="B209" s="13"/>
      <c r="C209" s="13"/>
      <c r="D209" s="13"/>
      <c r="E209" s="13"/>
      <c r="F209" s="13"/>
      <c r="G209" s="13"/>
    </row>
    <row r="210" spans="2:7" ht="35.1" customHeight="1" x14ac:dyDescent="0.25">
      <c r="B210" s="36" t="s">
        <v>98</v>
      </c>
      <c r="C210" s="11" t="s">
        <v>39</v>
      </c>
      <c r="D210" s="11">
        <f>SUM([1]يناير:ديسمبر!D210)</f>
        <v>52</v>
      </c>
      <c r="E210" s="11">
        <f>SUM([1]يناير:ديسمبر!E210)</f>
        <v>8</v>
      </c>
      <c r="F210" s="11">
        <f>SUM([1]يناير:ديسمبر!F210)</f>
        <v>0</v>
      </c>
      <c r="G210" s="11">
        <f>SUM(D210:F210)</f>
        <v>60</v>
      </c>
    </row>
    <row r="211" spans="2:7" ht="35.1" customHeight="1" x14ac:dyDescent="0.25">
      <c r="B211" s="29"/>
      <c r="C211" s="12" t="s">
        <v>40</v>
      </c>
      <c r="D211" s="12">
        <f>SUM([1]يناير:ديسمبر!D211)</f>
        <v>6</v>
      </c>
      <c r="E211" s="12">
        <f>SUM([1]يناير:ديسمبر!E211)</f>
        <v>0</v>
      </c>
      <c r="F211" s="12">
        <f>SUM([1]يناير:ديسمبر!F211)</f>
        <v>0</v>
      </c>
      <c r="G211" s="12">
        <f>SUM(D211:F211)</f>
        <v>6</v>
      </c>
    </row>
    <row r="212" spans="2:7" ht="3.95" customHeight="1" x14ac:dyDescent="0.3">
      <c r="B212" s="9"/>
      <c r="C212" s="9"/>
      <c r="D212" s="10"/>
      <c r="E212" s="10"/>
      <c r="F212" s="10"/>
      <c r="G212" s="10"/>
    </row>
    <row r="213" spans="2:7" ht="35.1" customHeight="1" x14ac:dyDescent="0.25">
      <c r="B213" s="33" t="s">
        <v>99</v>
      </c>
      <c r="C213" s="11" t="s">
        <v>39</v>
      </c>
      <c r="D213" s="11">
        <f>SUM([1]يناير:ديسمبر!D213)</f>
        <v>137</v>
      </c>
      <c r="E213" s="11">
        <f>SUM([1]يناير:ديسمبر!E213)</f>
        <v>11</v>
      </c>
      <c r="F213" s="11">
        <f>SUM([1]يناير:ديسمبر!F213)</f>
        <v>0</v>
      </c>
      <c r="G213" s="11">
        <f>SUM(D213:F213)</f>
        <v>148</v>
      </c>
    </row>
    <row r="214" spans="2:7" ht="35.1" customHeight="1" x14ac:dyDescent="0.25">
      <c r="B214" s="25"/>
      <c r="C214" s="12" t="s">
        <v>40</v>
      </c>
      <c r="D214" s="12">
        <f>SUM([1]يناير:ديسمبر!D214)</f>
        <v>16</v>
      </c>
      <c r="E214" s="12">
        <f>SUM([1]يناير:ديسمبر!E214)</f>
        <v>0</v>
      </c>
      <c r="F214" s="12">
        <f>SUM([1]يناير:ديسمبر!F214)</f>
        <v>0</v>
      </c>
      <c r="G214" s="12">
        <f>SUM(D214:F214)</f>
        <v>16</v>
      </c>
    </row>
    <row r="215" spans="2:7" ht="3.95" customHeight="1" x14ac:dyDescent="0.3">
      <c r="B215" s="9"/>
      <c r="C215" s="9"/>
      <c r="D215" s="10"/>
      <c r="E215" s="10"/>
      <c r="F215" s="10"/>
      <c r="G215" s="10"/>
    </row>
    <row r="216" spans="2:7" ht="35.1" customHeight="1" x14ac:dyDescent="0.25">
      <c r="B216" s="29" t="s">
        <v>100</v>
      </c>
      <c r="C216" s="11" t="s">
        <v>39</v>
      </c>
      <c r="D216" s="11">
        <f>SUM([1]يناير:ديسمبر!D216)</f>
        <v>166</v>
      </c>
      <c r="E216" s="11">
        <f>SUM([1]يناير:ديسمبر!E216)</f>
        <v>15</v>
      </c>
      <c r="F216" s="11">
        <f>SUM([1]يناير:ديسمبر!F216)</f>
        <v>0</v>
      </c>
      <c r="G216" s="11">
        <f>SUM(D216:F216)</f>
        <v>181</v>
      </c>
    </row>
    <row r="217" spans="2:7" ht="35.1" customHeight="1" x14ac:dyDescent="0.25">
      <c r="B217" s="29"/>
      <c r="C217" s="12" t="s">
        <v>40</v>
      </c>
      <c r="D217" s="12">
        <f>SUM([1]يناير:ديسمبر!D217)</f>
        <v>51</v>
      </c>
      <c r="E217" s="12">
        <f>SUM([1]يناير:ديسمبر!E217)</f>
        <v>0</v>
      </c>
      <c r="F217" s="12">
        <f>SUM([1]يناير:ديسمبر!E217)</f>
        <v>0</v>
      </c>
      <c r="G217" s="12">
        <f>SUM(D217:F217)</f>
        <v>51</v>
      </c>
    </row>
    <row r="218" spans="2:7" ht="3.95" customHeight="1" x14ac:dyDescent="0.3">
      <c r="B218" s="9"/>
      <c r="C218" s="9"/>
      <c r="D218" s="10"/>
      <c r="E218" s="10"/>
      <c r="F218" s="10"/>
      <c r="G218" s="10"/>
    </row>
    <row r="219" spans="2:7" ht="35.1" customHeight="1" x14ac:dyDescent="0.25">
      <c r="B219" s="33" t="s">
        <v>101</v>
      </c>
      <c r="C219" s="11" t="s">
        <v>39</v>
      </c>
      <c r="D219" s="11">
        <f>SUM([1]يناير:ديسمبر!D219)</f>
        <v>148</v>
      </c>
      <c r="E219" s="11">
        <f>SUM([1]يناير:ديسمبر!E219)</f>
        <v>3</v>
      </c>
      <c r="F219" s="11">
        <f>SUM([1]يناير:ديسمبر!F219)</f>
        <v>0</v>
      </c>
      <c r="G219" s="11">
        <f>SUM(D219:F219)</f>
        <v>151</v>
      </c>
    </row>
    <row r="220" spans="2:7" ht="35.1" customHeight="1" x14ac:dyDescent="0.25">
      <c r="B220" s="25"/>
      <c r="C220" s="12" t="s">
        <v>40</v>
      </c>
      <c r="D220" s="12">
        <f>SUM([1]يناير:ديسمبر!D220)</f>
        <v>29</v>
      </c>
      <c r="E220" s="12">
        <f>SUM([1]يناير:ديسمبر!E220)</f>
        <v>0</v>
      </c>
      <c r="F220" s="12">
        <f>SUM([1]يناير:ديسمبر!F220)</f>
        <v>0</v>
      </c>
      <c r="G220" s="12">
        <f>SUM(D220:F220)</f>
        <v>29</v>
      </c>
    </row>
    <row r="221" spans="2:7" s="14" customFormat="1" ht="3.95" customHeight="1" x14ac:dyDescent="0.25">
      <c r="B221" s="13"/>
      <c r="C221" s="13"/>
      <c r="D221" s="13"/>
      <c r="E221" s="13"/>
      <c r="F221" s="13"/>
      <c r="G221" s="13"/>
    </row>
    <row r="222" spans="2:7" ht="35.1" customHeight="1" x14ac:dyDescent="0.25">
      <c r="B222" s="30" t="s">
        <v>0</v>
      </c>
      <c r="C222" s="11" t="s">
        <v>39</v>
      </c>
      <c r="D222" s="11">
        <f>SUM(D198,D201,D204,D207,D210,D213,D216,D219)</f>
        <v>1312</v>
      </c>
      <c r="E222" s="11">
        <f t="shared" ref="E222:F223" si="8">SUM(E198,E201,E204,E207,E210,E213,E216,E219)</f>
        <v>123</v>
      </c>
      <c r="F222" s="11">
        <f t="shared" si="8"/>
        <v>5</v>
      </c>
      <c r="G222" s="11">
        <f>SUM(D222:F222)</f>
        <v>1440</v>
      </c>
    </row>
    <row r="223" spans="2:7" ht="35.1" customHeight="1" x14ac:dyDescent="0.25">
      <c r="B223" s="30"/>
      <c r="C223" s="12" t="s">
        <v>40</v>
      </c>
      <c r="D223" s="12">
        <f>SUM(D199,D202,D205,D208,D211,D214,D217,D220)</f>
        <v>263</v>
      </c>
      <c r="E223" s="12">
        <f t="shared" si="8"/>
        <v>0</v>
      </c>
      <c r="F223" s="12">
        <f t="shared" si="8"/>
        <v>0</v>
      </c>
      <c r="G223" s="12">
        <f>SUM(D223:F223)</f>
        <v>263</v>
      </c>
    </row>
    <row r="224" spans="2:7" ht="3.95" customHeight="1" x14ac:dyDescent="0.25"/>
    <row r="225" spans="2:7" ht="3.95" customHeight="1" x14ac:dyDescent="0.25"/>
    <row r="226" spans="2:7" ht="35.1" customHeight="1" x14ac:dyDescent="0.25">
      <c r="B226" s="26" t="s">
        <v>102</v>
      </c>
      <c r="C226" s="27"/>
      <c r="D226" s="27"/>
      <c r="E226" s="27"/>
      <c r="F226" s="27"/>
      <c r="G226" s="28"/>
    </row>
    <row r="227" spans="2:7" ht="54.75" customHeight="1" x14ac:dyDescent="0.25">
      <c r="B227" s="7" t="s">
        <v>33</v>
      </c>
      <c r="C227" s="7" t="s">
        <v>34</v>
      </c>
      <c r="D227" s="8" t="s">
        <v>35</v>
      </c>
      <c r="E227" s="8" t="s">
        <v>36</v>
      </c>
      <c r="F227" s="8" t="s">
        <v>37</v>
      </c>
      <c r="G227" s="7" t="s">
        <v>0</v>
      </c>
    </row>
    <row r="228" spans="2:7" ht="3.95" customHeight="1" x14ac:dyDescent="0.3">
      <c r="B228" s="9"/>
      <c r="C228" s="9"/>
      <c r="D228" s="10"/>
      <c r="E228" s="10"/>
      <c r="F228" s="10"/>
      <c r="G228" s="9"/>
    </row>
    <row r="229" spans="2:7" ht="35.1" customHeight="1" x14ac:dyDescent="0.25">
      <c r="B229" s="25" t="s">
        <v>103</v>
      </c>
      <c r="C229" s="11" t="s">
        <v>39</v>
      </c>
      <c r="D229" s="11">
        <f>SUM([1]يناير:ديسمبر!D229)</f>
        <v>584</v>
      </c>
      <c r="E229" s="11">
        <f>SUM([1]يناير:ديسمبر!E229)</f>
        <v>61</v>
      </c>
      <c r="F229" s="11">
        <f>SUM([1]يناير:ديسمبر!F229)</f>
        <v>2</v>
      </c>
      <c r="G229" s="11">
        <f>SUM(D229:F229)</f>
        <v>647</v>
      </c>
    </row>
    <row r="230" spans="2:7" ht="35.1" customHeight="1" x14ac:dyDescent="0.25">
      <c r="B230" s="25"/>
      <c r="C230" s="12" t="s">
        <v>40</v>
      </c>
      <c r="D230" s="12">
        <f>SUM([1]يناير:ديسمبر!D230)</f>
        <v>118</v>
      </c>
      <c r="E230" s="12">
        <f>SUM([1]يناير:ديسمبر!E230)</f>
        <v>0</v>
      </c>
      <c r="F230" s="12">
        <f>SUM([1]يناير:ديسمبر!F230)</f>
        <v>0</v>
      </c>
      <c r="G230" s="11">
        <f>SUM(D230:F230)</f>
        <v>118</v>
      </c>
    </row>
    <row r="231" spans="2:7" ht="3.95" customHeight="1" x14ac:dyDescent="0.3">
      <c r="B231" s="9"/>
      <c r="C231" s="9"/>
      <c r="D231" s="10"/>
      <c r="E231" s="10"/>
      <c r="F231" s="10"/>
      <c r="G231" s="10"/>
    </row>
    <row r="232" spans="2:7" ht="35.1" customHeight="1" x14ac:dyDescent="0.25">
      <c r="B232" s="29" t="s">
        <v>104</v>
      </c>
      <c r="C232" s="11" t="s">
        <v>39</v>
      </c>
      <c r="D232" s="11">
        <f>SUM([1]يناير:ديسمبر!D232)</f>
        <v>167</v>
      </c>
      <c r="E232" s="11">
        <f>SUM([1]يناير:ديسمبر!E232)</f>
        <v>18</v>
      </c>
      <c r="F232" s="11">
        <f>SUM([1]يناير:ديسمبر!F232)</f>
        <v>0</v>
      </c>
      <c r="G232" s="11">
        <f>SUM(D232:F232)</f>
        <v>185</v>
      </c>
    </row>
    <row r="233" spans="2:7" ht="35.1" customHeight="1" x14ac:dyDescent="0.25">
      <c r="B233" s="29"/>
      <c r="C233" s="12" t="s">
        <v>40</v>
      </c>
      <c r="D233" s="12">
        <f>SUM([1]يناير:ديسمبر!D233)</f>
        <v>17</v>
      </c>
      <c r="E233" s="12">
        <f>SUM([1]يناير:ديسمبر!E233)</f>
        <v>0</v>
      </c>
      <c r="F233" s="12">
        <f>SUM([1]يناير:ديسمبر!F233)</f>
        <v>0</v>
      </c>
      <c r="G233" s="11">
        <f>SUM(D233:F233)</f>
        <v>17</v>
      </c>
    </row>
    <row r="234" spans="2:7" s="14" customFormat="1" ht="3.95" customHeight="1" x14ac:dyDescent="0.25">
      <c r="B234" s="13"/>
      <c r="C234" s="13"/>
      <c r="D234" s="13"/>
      <c r="E234" s="13"/>
      <c r="F234" s="13"/>
      <c r="G234" s="13"/>
    </row>
    <row r="235" spans="2:7" ht="35.1" customHeight="1" x14ac:dyDescent="0.25">
      <c r="B235" s="25" t="s">
        <v>105</v>
      </c>
      <c r="C235" s="11" t="s">
        <v>39</v>
      </c>
      <c r="D235" s="11">
        <f>SUM([1]يناير:ديسمبر!D235)</f>
        <v>126</v>
      </c>
      <c r="E235" s="11">
        <f>SUM([1]يناير:ديسمبر!E235)</f>
        <v>14</v>
      </c>
      <c r="F235" s="11">
        <f>SUM([1]يناير:ديسمبر!F235)</f>
        <v>0</v>
      </c>
      <c r="G235" s="11">
        <f>SUM(D235:F235)</f>
        <v>140</v>
      </c>
    </row>
    <row r="236" spans="2:7" ht="35.1" customHeight="1" x14ac:dyDescent="0.25">
      <c r="B236" s="25"/>
      <c r="C236" s="12" t="s">
        <v>40</v>
      </c>
      <c r="D236" s="12">
        <f>SUM([1]يناير:ديسمبر!D236)</f>
        <v>14</v>
      </c>
      <c r="E236" s="12">
        <f>SUM([1]يناير:ديسمبر!E236)</f>
        <v>0</v>
      </c>
      <c r="F236" s="12">
        <f>SUM([1]يناير:ديسمبر!F236)</f>
        <v>0</v>
      </c>
      <c r="G236" s="11">
        <f>SUM(D236:F236)</f>
        <v>14</v>
      </c>
    </row>
    <row r="237" spans="2:7" s="14" customFormat="1" ht="3.95" customHeight="1" x14ac:dyDescent="0.25">
      <c r="B237" s="13"/>
      <c r="C237" s="13"/>
      <c r="D237" s="13"/>
      <c r="E237" s="13"/>
      <c r="F237" s="13"/>
      <c r="G237" s="13"/>
    </row>
    <row r="238" spans="2:7" ht="35.1" customHeight="1" x14ac:dyDescent="0.25">
      <c r="B238" s="30" t="s">
        <v>0</v>
      </c>
      <c r="C238" s="11" t="s">
        <v>39</v>
      </c>
      <c r="D238" s="11">
        <f>SUM(D229,D232,D235)</f>
        <v>877</v>
      </c>
      <c r="E238" s="11">
        <f t="shared" ref="E238:F239" si="9">SUM(E229,E232,E235)</f>
        <v>93</v>
      </c>
      <c r="F238" s="11">
        <f t="shared" si="9"/>
        <v>2</v>
      </c>
      <c r="G238" s="11">
        <f>SUM(D238:F238)</f>
        <v>972</v>
      </c>
    </row>
    <row r="239" spans="2:7" ht="35.1" customHeight="1" x14ac:dyDescent="0.25">
      <c r="B239" s="30"/>
      <c r="C239" s="12" t="s">
        <v>40</v>
      </c>
      <c r="D239" s="12">
        <f>SUM(D230,D233,D236)</f>
        <v>149</v>
      </c>
      <c r="E239" s="12">
        <f t="shared" si="9"/>
        <v>0</v>
      </c>
      <c r="F239" s="12">
        <f t="shared" si="9"/>
        <v>0</v>
      </c>
      <c r="G239" s="11">
        <f>SUM(D239:F239)</f>
        <v>149</v>
      </c>
    </row>
    <row r="240" spans="2:7" ht="3.95" customHeight="1" x14ac:dyDescent="0.25"/>
    <row r="241" spans="2:7" ht="3.95" customHeight="1" x14ac:dyDescent="0.25"/>
    <row r="242" spans="2:7" ht="35.1" customHeight="1" x14ac:dyDescent="0.25">
      <c r="B242" s="26" t="s">
        <v>106</v>
      </c>
      <c r="C242" s="27"/>
      <c r="D242" s="27"/>
      <c r="E242" s="27"/>
      <c r="F242" s="27"/>
      <c r="G242" s="28"/>
    </row>
    <row r="243" spans="2:7" ht="54.75" customHeight="1" x14ac:dyDescent="0.25">
      <c r="B243" s="7" t="s">
        <v>33</v>
      </c>
      <c r="C243" s="7" t="s">
        <v>34</v>
      </c>
      <c r="D243" s="8" t="s">
        <v>35</v>
      </c>
      <c r="E243" s="8" t="s">
        <v>36</v>
      </c>
      <c r="F243" s="8" t="s">
        <v>37</v>
      </c>
      <c r="G243" s="7" t="s">
        <v>0</v>
      </c>
    </row>
    <row r="244" spans="2:7" ht="3.95" customHeight="1" x14ac:dyDescent="0.3">
      <c r="B244" s="9"/>
      <c r="C244" s="9"/>
      <c r="D244" s="10"/>
      <c r="E244" s="10"/>
      <c r="F244" s="10"/>
      <c r="G244" s="9"/>
    </row>
    <row r="245" spans="2:7" ht="35.1" customHeight="1" x14ac:dyDescent="0.25">
      <c r="B245" s="29" t="s">
        <v>107</v>
      </c>
      <c r="C245" s="11" t="s">
        <v>39</v>
      </c>
      <c r="D245" s="11">
        <f>SUM([1]يناير:ديسمبر!D245)</f>
        <v>27</v>
      </c>
      <c r="E245" s="11">
        <f>SUM([1]يناير:ديسمبر!E245)</f>
        <v>2</v>
      </c>
      <c r="F245" s="11">
        <f>SUM([1]يناير:ديسمبر!F245)</f>
        <v>0</v>
      </c>
      <c r="G245" s="11">
        <f>SUM(D245:F245)</f>
        <v>29</v>
      </c>
    </row>
    <row r="246" spans="2:7" ht="35.1" customHeight="1" x14ac:dyDescent="0.25">
      <c r="B246" s="29"/>
      <c r="C246" s="12" t="s">
        <v>40</v>
      </c>
      <c r="D246" s="12">
        <f>SUM([1]يناير:ديسمبر!D246)</f>
        <v>7</v>
      </c>
      <c r="E246" s="12">
        <f>SUM([1]يناير:ديسمبر!E246)</f>
        <v>0</v>
      </c>
      <c r="F246" s="12">
        <f>SUM([1]يناير:ديسمبر!F246)</f>
        <v>0</v>
      </c>
      <c r="G246" s="11">
        <f>SUM(D246:F246)</f>
        <v>7</v>
      </c>
    </row>
    <row r="247" spans="2:7" ht="3.95" customHeight="1" x14ac:dyDescent="0.3">
      <c r="B247" s="9"/>
      <c r="C247" s="9"/>
      <c r="D247" s="10"/>
      <c r="E247" s="10"/>
      <c r="F247" s="10"/>
      <c r="G247" s="10"/>
    </row>
    <row r="248" spans="2:7" ht="35.1" customHeight="1" x14ac:dyDescent="0.25">
      <c r="B248" s="25" t="s">
        <v>108</v>
      </c>
      <c r="C248" s="11" t="s">
        <v>39</v>
      </c>
      <c r="D248" s="11">
        <f>SUM([1]يناير:ديسمبر!D248)</f>
        <v>82</v>
      </c>
      <c r="E248" s="11">
        <f>SUM([1]يناير:ديسمبر!E248)</f>
        <v>0</v>
      </c>
      <c r="F248" s="11">
        <f>SUM([1]يناير:ديسمبر!F248)</f>
        <v>0</v>
      </c>
      <c r="G248" s="11">
        <f>SUM(D248:F248)</f>
        <v>82</v>
      </c>
    </row>
    <row r="249" spans="2:7" ht="35.1" customHeight="1" x14ac:dyDescent="0.25">
      <c r="B249" s="25"/>
      <c r="C249" s="12" t="s">
        <v>40</v>
      </c>
      <c r="D249" s="12">
        <f>SUM([1]يناير:ديسمبر!D249)</f>
        <v>16</v>
      </c>
      <c r="E249" s="12">
        <f>SUM([1]يناير:ديسمبر!E249)</f>
        <v>0</v>
      </c>
      <c r="F249" s="12">
        <f>SUM([1]يناير:ديسمبر!F249)</f>
        <v>0</v>
      </c>
      <c r="G249" s="11">
        <f>SUM(D249:F249)</f>
        <v>16</v>
      </c>
    </row>
    <row r="250" spans="2:7" s="14" customFormat="1" ht="3.95" customHeight="1" x14ac:dyDescent="0.25">
      <c r="B250" s="13"/>
      <c r="C250" s="13"/>
      <c r="D250" s="13"/>
      <c r="E250" s="13"/>
      <c r="F250" s="13"/>
      <c r="G250" s="13"/>
    </row>
    <row r="251" spans="2:7" ht="35.1" customHeight="1" x14ac:dyDescent="0.25">
      <c r="B251" s="29" t="s">
        <v>109</v>
      </c>
      <c r="C251" s="11" t="s">
        <v>39</v>
      </c>
      <c r="D251" s="11">
        <f>SUM([1]يناير:ديسمبر!D251)</f>
        <v>90</v>
      </c>
      <c r="E251" s="11">
        <f>SUM([1]يناير:ديسمبر!E251)</f>
        <v>9</v>
      </c>
      <c r="F251" s="11">
        <f>SUM([1]يناير:ديسمبر!F251)</f>
        <v>0</v>
      </c>
      <c r="G251" s="11">
        <f>SUM(D251:F251)</f>
        <v>99</v>
      </c>
    </row>
    <row r="252" spans="2:7" ht="35.1" customHeight="1" x14ac:dyDescent="0.25">
      <c r="B252" s="29"/>
      <c r="C252" s="12" t="s">
        <v>40</v>
      </c>
      <c r="D252" s="12">
        <f>SUM([1]يناير:ديسمبر!D252)</f>
        <v>22</v>
      </c>
      <c r="E252" s="12">
        <f>SUM([1]يناير:ديسمبر!E252)</f>
        <v>0</v>
      </c>
      <c r="F252" s="12">
        <f>SUM([1]يناير:ديسمبر!F252)</f>
        <v>0</v>
      </c>
      <c r="G252" s="11">
        <f>SUM(D252:F252)</f>
        <v>22</v>
      </c>
    </row>
    <row r="253" spans="2:7" ht="3.95" customHeight="1" x14ac:dyDescent="0.3">
      <c r="B253" s="9"/>
      <c r="C253" s="9"/>
      <c r="D253" s="10"/>
      <c r="E253" s="10"/>
      <c r="F253" s="10"/>
      <c r="G253" s="10"/>
    </row>
    <row r="254" spans="2:7" ht="35.1" customHeight="1" x14ac:dyDescent="0.25">
      <c r="B254" s="25" t="s">
        <v>110</v>
      </c>
      <c r="C254" s="11" t="s">
        <v>39</v>
      </c>
      <c r="D254" s="11">
        <f>SUM([1]يناير:ديسمبر!D254)</f>
        <v>34</v>
      </c>
      <c r="E254" s="11">
        <f>SUM([1]يناير:ديسمبر!E254)</f>
        <v>4</v>
      </c>
      <c r="F254" s="11">
        <f>SUM([1]يناير:ديسمبر!F254)</f>
        <v>0</v>
      </c>
      <c r="G254" s="11">
        <f>SUM(D254:F254)</f>
        <v>38</v>
      </c>
    </row>
    <row r="255" spans="2:7" ht="35.1" customHeight="1" x14ac:dyDescent="0.25">
      <c r="B255" s="25"/>
      <c r="C255" s="12" t="s">
        <v>40</v>
      </c>
      <c r="D255" s="12">
        <f>SUM([1]يناير:ديسمبر!D255)</f>
        <v>19</v>
      </c>
      <c r="E255" s="12">
        <f>SUM([1]يناير:ديسمبر!E255)</f>
        <v>0</v>
      </c>
      <c r="F255" s="12">
        <f>SUM([1]يناير:ديسمبر!F255)</f>
        <v>0</v>
      </c>
      <c r="G255" s="11">
        <f>SUM(D255:F255)</f>
        <v>19</v>
      </c>
    </row>
    <row r="256" spans="2:7" s="14" customFormat="1" ht="3.95" customHeight="1" x14ac:dyDescent="0.25">
      <c r="B256" s="13"/>
      <c r="C256" s="13"/>
      <c r="D256" s="13"/>
      <c r="E256" s="13"/>
      <c r="F256" s="13"/>
      <c r="G256" s="13"/>
    </row>
    <row r="257" spans="2:7" ht="35.1" customHeight="1" x14ac:dyDescent="0.25">
      <c r="B257" s="30" t="s">
        <v>0</v>
      </c>
      <c r="C257" s="11" t="s">
        <v>39</v>
      </c>
      <c r="D257" s="11">
        <f>SUM(D245,D248,D251,D254)</f>
        <v>233</v>
      </c>
      <c r="E257" s="11">
        <f t="shared" ref="E257:F258" si="10">SUM(E245,E248,E251,E254)</f>
        <v>15</v>
      </c>
      <c r="F257" s="11">
        <f t="shared" si="10"/>
        <v>0</v>
      </c>
      <c r="G257" s="11">
        <f>SUM(D257:F257)</f>
        <v>248</v>
      </c>
    </row>
    <row r="258" spans="2:7" ht="35.1" customHeight="1" x14ac:dyDescent="0.25">
      <c r="B258" s="30"/>
      <c r="C258" s="12" t="s">
        <v>40</v>
      </c>
      <c r="D258" s="12">
        <f>SUM(D246,D249,D252,D255)</f>
        <v>64</v>
      </c>
      <c r="E258" s="12">
        <f t="shared" si="10"/>
        <v>0</v>
      </c>
      <c r="F258" s="12">
        <f t="shared" si="10"/>
        <v>0</v>
      </c>
      <c r="G258" s="11">
        <f>SUM(D258:F258)</f>
        <v>64</v>
      </c>
    </row>
    <row r="259" spans="2:7" ht="3.95" customHeight="1" x14ac:dyDescent="0.25"/>
    <row r="260" spans="2:7" ht="3.95" customHeight="1" x14ac:dyDescent="0.25"/>
    <row r="261" spans="2:7" ht="3.95" customHeight="1" x14ac:dyDescent="0.25"/>
    <row r="262" spans="2:7" ht="3.95" customHeight="1" x14ac:dyDescent="0.25"/>
    <row r="263" spans="2:7" ht="35.1" customHeight="1" x14ac:dyDescent="0.25">
      <c r="B263" s="39" t="s">
        <v>111</v>
      </c>
      <c r="C263" s="40"/>
      <c r="D263" s="40"/>
      <c r="E263" s="40"/>
      <c r="F263" s="40"/>
      <c r="G263" s="41"/>
    </row>
    <row r="264" spans="2:7" ht="54.75" customHeight="1" x14ac:dyDescent="0.25">
      <c r="B264" s="21" t="s">
        <v>33</v>
      </c>
      <c r="C264" s="22" t="s">
        <v>34</v>
      </c>
      <c r="D264" s="23" t="s">
        <v>35</v>
      </c>
      <c r="E264" s="23" t="s">
        <v>36</v>
      </c>
      <c r="F264" s="23" t="s">
        <v>37</v>
      </c>
      <c r="G264" s="24" t="s">
        <v>0</v>
      </c>
    </row>
    <row r="265" spans="2:7" ht="3.95" customHeight="1" x14ac:dyDescent="0.3">
      <c r="B265" s="9"/>
      <c r="C265" s="9"/>
      <c r="D265" s="10"/>
      <c r="E265" s="10"/>
      <c r="F265" s="10"/>
      <c r="G265" s="9"/>
    </row>
    <row r="266" spans="2:7" ht="35.1" customHeight="1" x14ac:dyDescent="0.25">
      <c r="B266" s="25" t="s">
        <v>38</v>
      </c>
      <c r="C266" s="11" t="s">
        <v>39</v>
      </c>
      <c r="D266" s="11">
        <f t="shared" ref="D266:F267" si="11">SUM(D20)</f>
        <v>3901</v>
      </c>
      <c r="E266" s="11">
        <f t="shared" si="11"/>
        <v>2394</v>
      </c>
      <c r="F266" s="11">
        <f t="shared" si="11"/>
        <v>356</v>
      </c>
      <c r="G266" s="11">
        <f>SUM(D266:F266)</f>
        <v>6651</v>
      </c>
    </row>
    <row r="267" spans="2:7" ht="35.1" customHeight="1" x14ac:dyDescent="0.25">
      <c r="B267" s="25"/>
      <c r="C267" s="12" t="s">
        <v>40</v>
      </c>
      <c r="D267" s="12">
        <f t="shared" si="11"/>
        <v>1220</v>
      </c>
      <c r="E267" s="12">
        <f t="shared" si="11"/>
        <v>0</v>
      </c>
      <c r="F267" s="12">
        <f t="shared" si="11"/>
        <v>0</v>
      </c>
      <c r="G267" s="12">
        <f>SUM(D267:F267)</f>
        <v>1220</v>
      </c>
    </row>
    <row r="268" spans="2:7" ht="3.95" customHeight="1" x14ac:dyDescent="0.3">
      <c r="B268" s="9"/>
      <c r="C268" s="9"/>
      <c r="D268" s="10"/>
      <c r="E268" s="10"/>
      <c r="F268" s="10"/>
      <c r="G268" s="10"/>
    </row>
    <row r="269" spans="2:7" ht="35.1" customHeight="1" x14ac:dyDescent="0.25">
      <c r="B269" s="29" t="s">
        <v>112</v>
      </c>
      <c r="C269" s="11" t="s">
        <v>39</v>
      </c>
      <c r="D269" s="11">
        <f>SUM(D27,D30,D33,D36,D39,D42,D45,D48,D51)</f>
        <v>1725</v>
      </c>
      <c r="E269" s="11">
        <f t="shared" ref="E269:F270" si="12">SUM(E27,E30,E33,E36,E39,E42,E45,E48,E51)</f>
        <v>683</v>
      </c>
      <c r="F269" s="11">
        <f t="shared" si="12"/>
        <v>54</v>
      </c>
      <c r="G269" s="11">
        <f>SUM(D269:F269)</f>
        <v>2462</v>
      </c>
    </row>
    <row r="270" spans="2:7" ht="35.1" customHeight="1" x14ac:dyDescent="0.25">
      <c r="B270" s="29"/>
      <c r="C270" s="12" t="s">
        <v>40</v>
      </c>
      <c r="D270" s="12">
        <f>SUM(D28,D31,D34,D37,D40,D43,D46,D49,D52)</f>
        <v>716</v>
      </c>
      <c r="E270" s="12">
        <f t="shared" si="12"/>
        <v>0</v>
      </c>
      <c r="F270" s="12">
        <f t="shared" si="12"/>
        <v>0</v>
      </c>
      <c r="G270" s="12">
        <f>SUM(D270:F270)</f>
        <v>716</v>
      </c>
    </row>
    <row r="271" spans="2:7" s="14" customFormat="1" ht="3.95" customHeight="1" x14ac:dyDescent="0.25">
      <c r="B271" s="13"/>
      <c r="C271" s="13"/>
      <c r="D271" s="13"/>
      <c r="E271" s="13"/>
      <c r="F271" s="13"/>
      <c r="G271" s="13"/>
    </row>
    <row r="272" spans="2:7" ht="35.1" customHeight="1" x14ac:dyDescent="0.25">
      <c r="B272" s="25" t="s">
        <v>113</v>
      </c>
      <c r="C272" s="11" t="s">
        <v>39</v>
      </c>
      <c r="D272" s="11">
        <f>SUM(D73)</f>
        <v>208</v>
      </c>
      <c r="E272" s="11">
        <f t="shared" ref="E272:F273" si="13">SUM(E73)</f>
        <v>121</v>
      </c>
      <c r="F272" s="11">
        <f t="shared" si="13"/>
        <v>1</v>
      </c>
      <c r="G272" s="11">
        <f>SUM(D272:F272)</f>
        <v>330</v>
      </c>
    </row>
    <row r="273" spans="2:7" ht="35.1" customHeight="1" x14ac:dyDescent="0.25">
      <c r="B273" s="25"/>
      <c r="C273" s="12" t="s">
        <v>40</v>
      </c>
      <c r="D273" s="12">
        <f>SUM(D74)</f>
        <v>26</v>
      </c>
      <c r="E273" s="12">
        <f t="shared" si="13"/>
        <v>0</v>
      </c>
      <c r="F273" s="12">
        <f t="shared" si="13"/>
        <v>0</v>
      </c>
      <c r="G273" s="12">
        <f>SUM(D273:F273)</f>
        <v>26</v>
      </c>
    </row>
    <row r="274" spans="2:7" ht="3.95" customHeight="1" x14ac:dyDescent="0.3">
      <c r="B274" s="9"/>
      <c r="C274" s="9"/>
      <c r="D274" s="10"/>
      <c r="E274" s="10"/>
      <c r="F274" s="10"/>
      <c r="G274" s="10"/>
    </row>
    <row r="275" spans="2:7" ht="35.1" customHeight="1" x14ac:dyDescent="0.25">
      <c r="B275" s="29" t="s">
        <v>61</v>
      </c>
      <c r="C275" s="11" t="s">
        <v>39</v>
      </c>
      <c r="D275" s="11">
        <f>SUM(D86)</f>
        <v>371</v>
      </c>
      <c r="E275" s="11">
        <f t="shared" ref="E275:F276" si="14">SUM(E86)</f>
        <v>269</v>
      </c>
      <c r="F275" s="11">
        <f t="shared" si="14"/>
        <v>18</v>
      </c>
      <c r="G275" s="11">
        <f>SUM(D275:F275)</f>
        <v>658</v>
      </c>
    </row>
    <row r="276" spans="2:7" ht="35.1" customHeight="1" x14ac:dyDescent="0.25">
      <c r="B276" s="29"/>
      <c r="C276" s="12" t="s">
        <v>40</v>
      </c>
      <c r="D276" s="12">
        <f>SUM(D87)</f>
        <v>144</v>
      </c>
      <c r="E276" s="12">
        <f t="shared" si="14"/>
        <v>0</v>
      </c>
      <c r="F276" s="12">
        <f t="shared" si="14"/>
        <v>0</v>
      </c>
      <c r="G276" s="12">
        <f>SUM(D276:F276)</f>
        <v>144</v>
      </c>
    </row>
    <row r="277" spans="2:7" s="14" customFormat="1" ht="3.95" customHeight="1" x14ac:dyDescent="0.25">
      <c r="B277" s="13"/>
      <c r="C277" s="13"/>
      <c r="D277" s="13"/>
      <c r="E277" s="13"/>
      <c r="F277" s="13"/>
      <c r="G277" s="13"/>
    </row>
    <row r="278" spans="2:7" ht="35.1" customHeight="1" x14ac:dyDescent="0.25">
      <c r="B278" s="25" t="s">
        <v>114</v>
      </c>
      <c r="C278" s="11" t="s">
        <v>39</v>
      </c>
      <c r="D278" s="11">
        <f>SUM(D120)</f>
        <v>2174</v>
      </c>
      <c r="E278" s="11">
        <f t="shared" ref="E278:F279" si="15">SUM(E120)</f>
        <v>239</v>
      </c>
      <c r="F278" s="11">
        <f t="shared" si="15"/>
        <v>12</v>
      </c>
      <c r="G278" s="11">
        <f>SUM(D278:F278)</f>
        <v>2425</v>
      </c>
    </row>
    <row r="279" spans="2:7" ht="35.1" customHeight="1" x14ac:dyDescent="0.25">
      <c r="B279" s="25"/>
      <c r="C279" s="12" t="s">
        <v>40</v>
      </c>
      <c r="D279" s="12">
        <f>SUM(D121)</f>
        <v>314</v>
      </c>
      <c r="E279" s="12">
        <f t="shared" si="15"/>
        <v>0</v>
      </c>
      <c r="F279" s="12">
        <f t="shared" si="15"/>
        <v>0</v>
      </c>
      <c r="G279" s="12">
        <f>SUM(D279:F279)</f>
        <v>314</v>
      </c>
    </row>
    <row r="280" spans="2:7" ht="3.95" customHeight="1" x14ac:dyDescent="0.3">
      <c r="B280" s="9"/>
      <c r="C280" s="9"/>
      <c r="D280" s="10"/>
      <c r="E280" s="10"/>
      <c r="F280" s="10"/>
      <c r="G280" s="10"/>
    </row>
    <row r="281" spans="2:7" ht="35.1" customHeight="1" x14ac:dyDescent="0.25">
      <c r="B281" s="29" t="s">
        <v>115</v>
      </c>
      <c r="C281" s="11" t="s">
        <v>39</v>
      </c>
      <c r="D281" s="11">
        <f>SUM(D144)</f>
        <v>3058</v>
      </c>
      <c r="E281" s="11">
        <f t="shared" ref="E281:F282" si="16">SUM(E144)</f>
        <v>664</v>
      </c>
      <c r="F281" s="11">
        <f t="shared" si="16"/>
        <v>31</v>
      </c>
      <c r="G281" s="11">
        <f>SUM(D281:F281)</f>
        <v>3753</v>
      </c>
    </row>
    <row r="282" spans="2:7" ht="35.1" customHeight="1" x14ac:dyDescent="0.25">
      <c r="B282" s="29"/>
      <c r="C282" s="12" t="s">
        <v>40</v>
      </c>
      <c r="D282" s="12">
        <f>SUM(D145)</f>
        <v>705</v>
      </c>
      <c r="E282" s="12">
        <f t="shared" si="16"/>
        <v>0</v>
      </c>
      <c r="F282" s="12">
        <f t="shared" si="16"/>
        <v>0</v>
      </c>
      <c r="G282" s="12">
        <f>SUM(D282:F282)</f>
        <v>705</v>
      </c>
    </row>
    <row r="283" spans="2:7" ht="3.95" customHeight="1" x14ac:dyDescent="0.3">
      <c r="B283" s="9"/>
      <c r="C283" s="9"/>
      <c r="D283" s="10"/>
      <c r="E283" s="10"/>
      <c r="F283" s="10"/>
      <c r="G283" s="10"/>
    </row>
    <row r="284" spans="2:7" ht="35.1" customHeight="1" x14ac:dyDescent="0.25">
      <c r="B284" s="25" t="s">
        <v>116</v>
      </c>
      <c r="C284" s="11" t="s">
        <v>39</v>
      </c>
      <c r="D284" s="11">
        <f>SUM(D169)</f>
        <v>2209</v>
      </c>
      <c r="E284" s="11">
        <f t="shared" ref="E284:F285" si="17">SUM(E169)</f>
        <v>461</v>
      </c>
      <c r="F284" s="11">
        <f t="shared" si="17"/>
        <v>13</v>
      </c>
      <c r="G284" s="11">
        <f>SUM(D284:F284)</f>
        <v>2683</v>
      </c>
    </row>
    <row r="285" spans="2:7" ht="35.1" customHeight="1" x14ac:dyDescent="0.25">
      <c r="B285" s="25"/>
      <c r="C285" s="12" t="s">
        <v>40</v>
      </c>
      <c r="D285" s="12">
        <f>SUM(D170)</f>
        <v>344</v>
      </c>
      <c r="E285" s="12">
        <f t="shared" si="17"/>
        <v>0</v>
      </c>
      <c r="F285" s="12">
        <f t="shared" si="17"/>
        <v>0</v>
      </c>
      <c r="G285" s="12">
        <f>SUM(D285:F285)</f>
        <v>344</v>
      </c>
    </row>
    <row r="286" spans="2:7" ht="3.95" customHeight="1" x14ac:dyDescent="0.3">
      <c r="B286" s="9"/>
      <c r="C286" s="9"/>
      <c r="D286" s="10"/>
      <c r="E286" s="10"/>
      <c r="F286" s="10"/>
      <c r="G286" s="10"/>
    </row>
    <row r="287" spans="2:7" ht="35.1" customHeight="1" x14ac:dyDescent="0.25">
      <c r="B287" s="36" t="s">
        <v>117</v>
      </c>
      <c r="C287" s="11" t="s">
        <v>39</v>
      </c>
      <c r="D287" s="11">
        <f>SUM(D191)</f>
        <v>1273</v>
      </c>
      <c r="E287" s="11">
        <f t="shared" ref="E287:F288" si="18">SUM(E191)</f>
        <v>218</v>
      </c>
      <c r="F287" s="11">
        <f t="shared" si="18"/>
        <v>4</v>
      </c>
      <c r="G287" s="11">
        <f>SUM(D287:F287)</f>
        <v>1495</v>
      </c>
    </row>
    <row r="288" spans="2:7" ht="35.1" customHeight="1" x14ac:dyDescent="0.25">
      <c r="B288" s="29"/>
      <c r="C288" s="12" t="s">
        <v>40</v>
      </c>
      <c r="D288" s="12">
        <f>SUM(D192)</f>
        <v>263</v>
      </c>
      <c r="E288" s="12">
        <f t="shared" si="18"/>
        <v>0</v>
      </c>
      <c r="F288" s="12">
        <f t="shared" si="18"/>
        <v>0</v>
      </c>
      <c r="G288" s="12">
        <f>SUM(D288:F288)</f>
        <v>263</v>
      </c>
    </row>
    <row r="289" spans="2:7" ht="3.95" customHeight="1" x14ac:dyDescent="0.25">
      <c r="G289" s="6"/>
    </row>
    <row r="290" spans="2:7" ht="35.1" customHeight="1" x14ac:dyDescent="0.25">
      <c r="B290" s="33" t="s">
        <v>118</v>
      </c>
      <c r="C290" s="11" t="s">
        <v>39</v>
      </c>
      <c r="D290" s="11">
        <f>SUM(D222)</f>
        <v>1312</v>
      </c>
      <c r="E290" s="11">
        <f t="shared" ref="E290:F291" si="19">SUM(E222)</f>
        <v>123</v>
      </c>
      <c r="F290" s="11">
        <f t="shared" si="19"/>
        <v>5</v>
      </c>
      <c r="G290" s="11">
        <f>SUM(D290:F290)</f>
        <v>1440</v>
      </c>
    </row>
    <row r="291" spans="2:7" ht="35.1" customHeight="1" x14ac:dyDescent="0.25">
      <c r="B291" s="25"/>
      <c r="C291" s="12" t="s">
        <v>40</v>
      </c>
      <c r="D291" s="12">
        <f>SUM(D223)</f>
        <v>263</v>
      </c>
      <c r="E291" s="12">
        <f t="shared" si="19"/>
        <v>0</v>
      </c>
      <c r="F291" s="12">
        <f t="shared" si="19"/>
        <v>0</v>
      </c>
      <c r="G291" s="12">
        <f>SUM(D291:F291)</f>
        <v>263</v>
      </c>
    </row>
    <row r="292" spans="2:7" s="14" customFormat="1" ht="3.95" customHeight="1" x14ac:dyDescent="0.25">
      <c r="B292" s="13"/>
      <c r="C292" s="13"/>
      <c r="D292" s="13"/>
      <c r="E292" s="13"/>
      <c r="F292" s="13"/>
      <c r="G292" s="13"/>
    </row>
    <row r="293" spans="2:7" ht="35.1" customHeight="1" x14ac:dyDescent="0.25">
      <c r="B293" s="29" t="s">
        <v>119</v>
      </c>
      <c r="C293" s="11" t="s">
        <v>39</v>
      </c>
      <c r="D293" s="11">
        <f>SUM(D238)</f>
        <v>877</v>
      </c>
      <c r="E293" s="11">
        <f t="shared" ref="E293:F294" si="20">SUM(E238)</f>
        <v>93</v>
      </c>
      <c r="F293" s="11">
        <f t="shared" si="20"/>
        <v>2</v>
      </c>
      <c r="G293" s="11">
        <f>SUM(D293:F293)</f>
        <v>972</v>
      </c>
    </row>
    <row r="294" spans="2:7" ht="35.1" customHeight="1" x14ac:dyDescent="0.25">
      <c r="B294" s="29"/>
      <c r="C294" s="12" t="s">
        <v>40</v>
      </c>
      <c r="D294" s="12">
        <f>SUM(D239)</f>
        <v>149</v>
      </c>
      <c r="E294" s="12">
        <f t="shared" si="20"/>
        <v>0</v>
      </c>
      <c r="F294" s="12">
        <f t="shared" si="20"/>
        <v>0</v>
      </c>
      <c r="G294" s="12">
        <f>SUM(D294:F294)</f>
        <v>149</v>
      </c>
    </row>
    <row r="295" spans="2:7" ht="3.95" customHeight="1" x14ac:dyDescent="0.25">
      <c r="G295" s="6"/>
    </row>
    <row r="296" spans="2:7" ht="35.1" customHeight="1" x14ac:dyDescent="0.25">
      <c r="B296" s="25" t="s">
        <v>120</v>
      </c>
      <c r="C296" s="11" t="s">
        <v>39</v>
      </c>
      <c r="D296" s="11">
        <f>SUM(D257)</f>
        <v>233</v>
      </c>
      <c r="E296" s="11">
        <f t="shared" ref="E296:F297" si="21">SUM(E257)</f>
        <v>15</v>
      </c>
      <c r="F296" s="11">
        <f t="shared" si="21"/>
        <v>0</v>
      </c>
      <c r="G296" s="11">
        <f>SUM(D296:F296)</f>
        <v>248</v>
      </c>
    </row>
    <row r="297" spans="2:7" ht="35.1" customHeight="1" x14ac:dyDescent="0.25">
      <c r="B297" s="25"/>
      <c r="C297" s="12" t="s">
        <v>40</v>
      </c>
      <c r="D297" s="12">
        <f>SUM(D258)</f>
        <v>64</v>
      </c>
      <c r="E297" s="12">
        <f t="shared" si="21"/>
        <v>0</v>
      </c>
      <c r="F297" s="12">
        <f t="shared" si="21"/>
        <v>0</v>
      </c>
      <c r="G297" s="12">
        <f>SUM(D297:F297)</f>
        <v>64</v>
      </c>
    </row>
    <row r="298" spans="2:7" ht="3.95" customHeight="1" x14ac:dyDescent="0.25">
      <c r="G298" s="6"/>
    </row>
    <row r="299" spans="2:7" ht="35.1" customHeight="1" x14ac:dyDescent="0.25">
      <c r="B299" s="30" t="s">
        <v>0</v>
      </c>
      <c r="C299" s="11" t="s">
        <v>39</v>
      </c>
      <c r="D299" s="11">
        <f>SUM(D266,D269,D272,D275,D278,D281,D284,D287,D290,D293,D296)</f>
        <v>17341</v>
      </c>
      <c r="E299" s="11">
        <f t="shared" ref="E299:F300" si="22">SUM(E266,E269,E272,E275,E278,E281,E284,E287,E290,E293,E296)</f>
        <v>5280</v>
      </c>
      <c r="F299" s="11">
        <f t="shared" si="22"/>
        <v>496</v>
      </c>
      <c r="G299" s="11">
        <f>SUM(D299:F299)</f>
        <v>23117</v>
      </c>
    </row>
    <row r="300" spans="2:7" ht="35.1" customHeight="1" x14ac:dyDescent="0.25">
      <c r="B300" s="30"/>
      <c r="C300" s="12" t="s">
        <v>40</v>
      </c>
      <c r="D300" s="12">
        <f>SUM(D267,D270,D273,D276,D279,D282,D285,D288,D291,D294,D297)</f>
        <v>4208</v>
      </c>
      <c r="E300" s="12">
        <f t="shared" si="22"/>
        <v>0</v>
      </c>
      <c r="F300" s="12">
        <f t="shared" si="22"/>
        <v>0</v>
      </c>
      <c r="G300" s="12">
        <f>SUM(D300:F300)</f>
        <v>4208</v>
      </c>
    </row>
  </sheetData>
  <mergeCells count="96">
    <mergeCell ref="B299:B300"/>
    <mergeCell ref="B266:B267"/>
    <mergeCell ref="B269:B270"/>
    <mergeCell ref="B272:B273"/>
    <mergeCell ref="B275:B276"/>
    <mergeCell ref="B278:B279"/>
    <mergeCell ref="B281:B282"/>
    <mergeCell ref="B284:B285"/>
    <mergeCell ref="B287:B288"/>
    <mergeCell ref="B290:B291"/>
    <mergeCell ref="B293:B294"/>
    <mergeCell ref="B296:B297"/>
    <mergeCell ref="B263:G263"/>
    <mergeCell ref="B226:G226"/>
    <mergeCell ref="B229:B230"/>
    <mergeCell ref="B232:B233"/>
    <mergeCell ref="B235:B236"/>
    <mergeCell ref="B238:B239"/>
    <mergeCell ref="B242:G242"/>
    <mergeCell ref="B245:B246"/>
    <mergeCell ref="B248:B249"/>
    <mergeCell ref="B251:B252"/>
    <mergeCell ref="B254:B255"/>
    <mergeCell ref="B257:B258"/>
    <mergeCell ref="B222:B223"/>
    <mergeCell ref="B188:B189"/>
    <mergeCell ref="B191:B192"/>
    <mergeCell ref="B195:G195"/>
    <mergeCell ref="B198:B199"/>
    <mergeCell ref="B201:B202"/>
    <mergeCell ref="B204:B205"/>
    <mergeCell ref="B207:B208"/>
    <mergeCell ref="B210:B211"/>
    <mergeCell ref="B213:B214"/>
    <mergeCell ref="B216:B217"/>
    <mergeCell ref="B219:B220"/>
    <mergeCell ref="B185:B186"/>
    <mergeCell ref="B151:B152"/>
    <mergeCell ref="B154:B155"/>
    <mergeCell ref="B157:B158"/>
    <mergeCell ref="B160:B161"/>
    <mergeCell ref="B163:B164"/>
    <mergeCell ref="B166:B167"/>
    <mergeCell ref="B169:B170"/>
    <mergeCell ref="B173:G173"/>
    <mergeCell ref="B176:B177"/>
    <mergeCell ref="B179:B180"/>
    <mergeCell ref="B182:B183"/>
    <mergeCell ref="B148:G148"/>
    <mergeCell ref="B114:B115"/>
    <mergeCell ref="B117:B118"/>
    <mergeCell ref="B120:B121"/>
    <mergeCell ref="B124:G124"/>
    <mergeCell ref="B126:B127"/>
    <mergeCell ref="B129:B130"/>
    <mergeCell ref="B132:B133"/>
    <mergeCell ref="B135:B136"/>
    <mergeCell ref="B138:B139"/>
    <mergeCell ref="B141:B142"/>
    <mergeCell ref="B144:B145"/>
    <mergeCell ref="B111:B112"/>
    <mergeCell ref="B77:G77"/>
    <mergeCell ref="B80:B81"/>
    <mergeCell ref="B83:B84"/>
    <mergeCell ref="B86:B87"/>
    <mergeCell ref="B90:G90"/>
    <mergeCell ref="B93:B94"/>
    <mergeCell ref="B96:B97"/>
    <mergeCell ref="B99:B100"/>
    <mergeCell ref="B102:B103"/>
    <mergeCell ref="B105:B106"/>
    <mergeCell ref="B108:B109"/>
    <mergeCell ref="B73:B74"/>
    <mergeCell ref="B39:B40"/>
    <mergeCell ref="B42:B43"/>
    <mergeCell ref="B45:B46"/>
    <mergeCell ref="B48:B49"/>
    <mergeCell ref="B51:B52"/>
    <mergeCell ref="B54:B55"/>
    <mergeCell ref="B58:G58"/>
    <mergeCell ref="B61:B62"/>
    <mergeCell ref="B64:B65"/>
    <mergeCell ref="B67:B68"/>
    <mergeCell ref="B70:B71"/>
    <mergeCell ref="B36:B37"/>
    <mergeCell ref="B2:G2"/>
    <mergeCell ref="B5:B6"/>
    <mergeCell ref="B8:B9"/>
    <mergeCell ref="B11:B12"/>
    <mergeCell ref="B14:B15"/>
    <mergeCell ref="B17:B18"/>
    <mergeCell ref="B20:B21"/>
    <mergeCell ref="B24:G24"/>
    <mergeCell ref="B27:B28"/>
    <mergeCell ref="B30:B31"/>
    <mergeCell ref="B33:B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workbookViewId="0">
      <selection activeCell="B24" sqref="B24"/>
    </sheetView>
  </sheetViews>
  <sheetFormatPr defaultRowHeight="15" x14ac:dyDescent="0.25"/>
  <cols>
    <col min="1" max="1" width="27.140625" customWidth="1"/>
    <col min="2" max="2" width="87.5703125" customWidth="1"/>
  </cols>
  <sheetData>
    <row r="1" spans="1:2" ht="21" x14ac:dyDescent="0.25">
      <c r="A1" s="42" t="s">
        <v>1</v>
      </c>
      <c r="B1" s="43"/>
    </row>
    <row r="2" spans="1:2" ht="24.75" customHeight="1" x14ac:dyDescent="0.25">
      <c r="A2" s="1" t="s">
        <v>2</v>
      </c>
      <c r="B2" s="2" t="s">
        <v>29</v>
      </c>
    </row>
    <row r="3" spans="1:2" ht="23.25" customHeight="1" x14ac:dyDescent="0.25">
      <c r="A3" s="1" t="s">
        <v>3</v>
      </c>
      <c r="B3" s="2" t="s">
        <v>4</v>
      </c>
    </row>
    <row r="4" spans="1:2" ht="24" customHeight="1" x14ac:dyDescent="0.25">
      <c r="A4" s="1" t="s">
        <v>5</v>
      </c>
      <c r="B4" s="2" t="s">
        <v>30</v>
      </c>
    </row>
    <row r="5" spans="1:2" ht="17.25" customHeight="1" x14ac:dyDescent="0.25">
      <c r="A5" s="1" t="s">
        <v>6</v>
      </c>
      <c r="B5" s="2" t="s">
        <v>7</v>
      </c>
    </row>
    <row r="6" spans="1:2" ht="21.75" customHeight="1" x14ac:dyDescent="0.25">
      <c r="A6" s="1" t="s">
        <v>8</v>
      </c>
      <c r="B6" s="2" t="s">
        <v>9</v>
      </c>
    </row>
    <row r="7" spans="1:2" ht="21.75" customHeight="1" x14ac:dyDescent="0.25">
      <c r="A7" s="1" t="s">
        <v>10</v>
      </c>
      <c r="B7" s="2" t="s">
        <v>11</v>
      </c>
    </row>
    <row r="8" spans="1:2" ht="21.75" customHeight="1" x14ac:dyDescent="0.25">
      <c r="A8" s="1" t="s">
        <v>12</v>
      </c>
      <c r="B8" s="2" t="s">
        <v>13</v>
      </c>
    </row>
    <row r="9" spans="1:2" ht="21" customHeight="1" x14ac:dyDescent="0.25">
      <c r="A9" s="42" t="s">
        <v>14</v>
      </c>
      <c r="B9" s="43"/>
    </row>
    <row r="10" spans="1:2" ht="27" customHeight="1" x14ac:dyDescent="0.25">
      <c r="A10" s="1" t="s">
        <v>15</v>
      </c>
      <c r="B10" s="2" t="s">
        <v>16</v>
      </c>
    </row>
    <row r="11" spans="1:2" ht="25.5" customHeight="1" x14ac:dyDescent="0.25">
      <c r="A11" s="1" t="s">
        <v>17</v>
      </c>
      <c r="B11" s="2" t="s">
        <v>31</v>
      </c>
    </row>
  </sheetData>
  <mergeCells count="2">
    <mergeCell ref="A1:B1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rightToLeft="1" workbookViewId="0">
      <selection activeCell="B22" sqref="B22"/>
    </sheetView>
  </sheetViews>
  <sheetFormatPr defaultRowHeight="15" x14ac:dyDescent="0.25"/>
  <cols>
    <col min="1" max="1" width="20.140625" customWidth="1"/>
    <col min="2" max="2" width="87.42578125" customWidth="1"/>
    <col min="3" max="3" width="17" customWidth="1"/>
    <col min="4" max="4" width="20" customWidth="1"/>
  </cols>
  <sheetData>
    <row r="1" spans="1:4" ht="36" customHeight="1" x14ac:dyDescent="0.25">
      <c r="A1" s="5" t="s">
        <v>18</v>
      </c>
      <c r="B1" s="5" t="s">
        <v>19</v>
      </c>
      <c r="C1" s="5" t="s">
        <v>20</v>
      </c>
      <c r="D1" s="5" t="s">
        <v>21</v>
      </c>
    </row>
    <row r="2" spans="1:4" ht="22.5" customHeight="1" x14ac:dyDescent="0.25">
      <c r="A2" s="3" t="s">
        <v>22</v>
      </c>
      <c r="B2" s="2" t="s">
        <v>23</v>
      </c>
      <c r="C2" s="2" t="s">
        <v>24</v>
      </c>
      <c r="D2" s="2" t="s">
        <v>25</v>
      </c>
    </row>
    <row r="3" spans="1:4" ht="27" customHeight="1" x14ac:dyDescent="0.25">
      <c r="A3" s="3" t="s">
        <v>26</v>
      </c>
      <c r="B3" s="4" t="s">
        <v>4</v>
      </c>
      <c r="C3" s="2" t="s">
        <v>24</v>
      </c>
      <c r="D3" s="2" t="s">
        <v>25</v>
      </c>
    </row>
    <row r="4" spans="1:4" ht="19.5" customHeight="1" x14ac:dyDescent="0.25">
      <c r="A4" s="3" t="s">
        <v>0</v>
      </c>
      <c r="B4" s="2" t="s">
        <v>27</v>
      </c>
      <c r="C4" s="2" t="s">
        <v>28</v>
      </c>
      <c r="D4" s="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احصائية الطلاق والزواج</vt:lpstr>
      <vt:lpstr>البيانات الوصفية </vt:lpstr>
      <vt:lpstr>وصف المتغيرات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2026-04-29T06:35:56Z</dcterms:modified>
</cp:coreProperties>
</file>